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41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xr2:uid="{00000000-000D-0000-FFFF-FFFF00000000}"/>
  </bookViews>
  <sheets>
    <sheet name="Лист1" sheetId="1" r:id="rId1"/>
    <sheet name="Лист2" sheetId="2" r:id="rId2"/>
    <sheet name="Лист3" sheetId="3" r:id="rId3"/>
  </sheets>
  <calcPr calcId="179016"/>
</workbook>
</file>

<file path=xl/calcChain.xml><?xml version="1.0" encoding="utf-8"?>
<calcChain xmlns="http://schemas.openxmlformats.org/spreadsheetml/2006/main">
  <c r="I3" i="1" l="1"/>
  <c r="J183" i="1"/>
  <c r="J177" i="1"/>
  <c r="J178" i="1"/>
  <c r="J179" i="1"/>
  <c r="J180" i="1"/>
  <c r="J181" i="1"/>
  <c r="J182" i="1"/>
  <c r="J176" i="1"/>
  <c r="J175" i="1"/>
  <c r="J173" i="1"/>
  <c r="J172" i="1"/>
  <c r="J171" i="1"/>
  <c r="J170" i="1"/>
  <c r="J168" i="1"/>
  <c r="J167" i="1"/>
  <c r="J166" i="1"/>
  <c r="J165" i="1"/>
  <c r="J163" i="1"/>
  <c r="J158" i="1"/>
  <c r="J159" i="1"/>
  <c r="J160" i="1"/>
  <c r="J161" i="1"/>
  <c r="J162" i="1"/>
  <c r="J157" i="1"/>
  <c r="J156" i="1"/>
  <c r="J124" i="1"/>
  <c r="J120" i="1"/>
  <c r="J121" i="1"/>
  <c r="J122" i="1"/>
  <c r="J123" i="1"/>
  <c r="J119" i="1"/>
  <c r="J118" i="1"/>
  <c r="J145" i="1"/>
  <c r="J136" i="1"/>
  <c r="J137" i="1"/>
  <c r="J138" i="1"/>
  <c r="J139" i="1"/>
  <c r="J140" i="1"/>
  <c r="J141" i="1"/>
  <c r="J142" i="1"/>
  <c r="J143" i="1"/>
  <c r="J144" i="1"/>
  <c r="J135" i="1"/>
  <c r="J134" i="1"/>
  <c r="J107" i="1"/>
  <c r="J100" i="1"/>
  <c r="J101" i="1"/>
  <c r="J102" i="1"/>
  <c r="J103" i="1"/>
  <c r="J104" i="1"/>
  <c r="J105" i="1"/>
  <c r="J106" i="1"/>
  <c r="J99" i="1"/>
  <c r="J98" i="1"/>
  <c r="J85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70" i="1"/>
  <c r="J69" i="1"/>
  <c r="J50" i="1"/>
  <c r="J51" i="1"/>
  <c r="J49" i="1"/>
  <c r="J48" i="1"/>
  <c r="J31" i="1"/>
  <c r="J32" i="1"/>
  <c r="J33" i="1"/>
  <c r="J34" i="1"/>
  <c r="J30" i="1"/>
  <c r="J25" i="1"/>
  <c r="J26" i="1"/>
  <c r="J27" i="1"/>
  <c r="J28" i="1"/>
  <c r="J24" i="1"/>
  <c r="J19" i="1"/>
  <c r="J20" i="1"/>
  <c r="J21" i="1"/>
  <c r="J22" i="1"/>
  <c r="J18" i="1"/>
  <c r="J13" i="1"/>
  <c r="J14" i="1"/>
  <c r="J15" i="1"/>
  <c r="J16" i="1"/>
  <c r="J12" i="1"/>
  <c r="J3" i="1"/>
</calcChain>
</file>

<file path=xl/sharedStrings.xml><?xml version="1.0" encoding="utf-8"?>
<sst xmlns="http://schemas.openxmlformats.org/spreadsheetml/2006/main" count="253" uniqueCount="148">
  <si>
    <t>Advanced 3D solutions</t>
  </si>
  <si>
    <t>Для оформления заказа впишите в графах кол-во требуемое колличество инструментов, 
сохраните файл и вместе с реквизитами отправьте запрос по электронной почте</t>
  </si>
  <si>
    <t>bokov@ads-3d.ru</t>
  </si>
  <si>
    <t>Общая сумма заказа     шт. / EUR</t>
  </si>
  <si>
    <r>
      <rPr>
        <b/>
        <sz val="8"/>
        <color theme="1"/>
        <rFont val="Arial"/>
        <family val="2"/>
        <charset val="204"/>
      </rPr>
      <t>Твёрдосплавный стандартный конический гравер. 
 ТИП  V-GS-…</t>
    </r>
    <r>
      <rPr>
        <sz val="8"/>
        <color theme="1"/>
        <rFont val="Arial"/>
        <family val="2"/>
        <charset val="204"/>
      </rPr>
      <t xml:space="preserve">
   -  твердый сплав особо мелкозернистый
   -  угол образующего конуса 15, 36, 60, 90 град.
   -  фреза вышлифована на станке с ЧПУ
   -  поставляется без покрытия</t>
    </r>
  </si>
  <si>
    <t>№</t>
  </si>
  <si>
    <t>D1 рабочий
диаметр</t>
  </si>
  <si>
    <t>D2 диам, 
хвостовика</t>
  </si>
  <si>
    <t>L длина
инстр-та</t>
  </si>
  <si>
    <t>α, угол 
конуса</t>
  </si>
  <si>
    <t>Номер по 
каталогу</t>
  </si>
  <si>
    <t>Цена</t>
  </si>
  <si>
    <t>Кол-во</t>
  </si>
  <si>
    <t>Сумма</t>
  </si>
  <si>
    <t>мм</t>
  </si>
  <si>
    <t>град.</t>
  </si>
  <si>
    <t>EUR</t>
  </si>
  <si>
    <t>шт.</t>
  </si>
  <si>
    <t>Угол образующего конуса 15 град.</t>
  </si>
  <si>
    <t>0.1</t>
  </si>
  <si>
    <t>GS-015-010-3-40</t>
  </si>
  <si>
    <t>0.2</t>
  </si>
  <si>
    <t>GS-015-020-3-40</t>
  </si>
  <si>
    <t>0.3</t>
  </si>
  <si>
    <t>GS-015-030-3-40</t>
  </si>
  <si>
    <t>0.4</t>
  </si>
  <si>
    <t>GS-015-040-3-40</t>
  </si>
  <si>
    <t>0.5</t>
  </si>
  <si>
    <t>GS-015-050-3-40</t>
  </si>
  <si>
    <t>Угол образующего конуса 36 град.</t>
  </si>
  <si>
    <t>GS-036-010-3-40</t>
  </si>
  <si>
    <t>GS-036-020-3-40</t>
  </si>
  <si>
    <t>GS-036-030-3-40</t>
  </si>
  <si>
    <t>GS-036-040-3-40</t>
  </si>
  <si>
    <t>GS-036-050-3-40</t>
  </si>
  <si>
    <t>Угол образующего конуса 60 град.</t>
  </si>
  <si>
    <t>GS-060-010-3-40</t>
  </si>
  <si>
    <t>GS-060-020-3-40</t>
  </si>
  <si>
    <t>GS-060-030-3-40</t>
  </si>
  <si>
    <t>GS-060-040-3-40</t>
  </si>
  <si>
    <t>GS-060-050-3-40</t>
  </si>
  <si>
    <t>Угол образующего конуса 90 град.</t>
  </si>
  <si>
    <t>GS-090-010-6-40</t>
  </si>
  <si>
    <t>GS-090-020-6-40</t>
  </si>
  <si>
    <t>GS-090-030-6-40</t>
  </si>
  <si>
    <t>GS-090-040-6-40</t>
  </si>
  <si>
    <t>GS-090-050-6-40</t>
  </si>
  <si>
    <r>
      <rPr>
        <b/>
        <sz val="8"/>
        <color theme="1"/>
        <rFont val="Arial"/>
        <family val="2"/>
        <charset val="204"/>
      </rPr>
      <t>Алмазный инструмент ТИП  ZDC-A</t>
    </r>
    <r>
      <rPr>
        <sz val="8"/>
        <color theme="1"/>
        <rFont val="Arial"/>
        <family val="2"/>
        <charset val="204"/>
      </rPr>
      <t xml:space="preserve">
   -  технический алмаз
   -  угол образующего конуса 120 град.
   -  работает без вращения шпинделя 
       (кроме ZDC-A2000R)
</t>
    </r>
  </si>
  <si>
    <t>b рабочий
диаметр</t>
  </si>
  <si>
    <t>D диам, 
хвостовика</t>
  </si>
  <si>
    <t>Угол образующего конуса 120 град.</t>
  </si>
  <si>
    <t>Заточка конуса
на ноль</t>
  </si>
  <si>
    <t>ZDC-A2000</t>
  </si>
  <si>
    <t>ZDC-A4000</t>
  </si>
  <si>
    <t>-</t>
  </si>
  <si>
    <t>ZDC-N8000 *</t>
  </si>
  <si>
    <t>ZDC-A2000R **</t>
  </si>
  <si>
    <t>* Для гравировки внутри колец на EGX-360, требуется дополнительная оправка ZTH-36</t>
  </si>
  <si>
    <t>** Для гравировки стекла на EGX-360, рекомендуется использовать совместно с оправкой ZB-20</t>
  </si>
  <si>
    <r>
      <rPr>
        <b/>
        <sz val="8"/>
        <color theme="1"/>
        <rFont val="Arial"/>
        <family val="2"/>
        <charset val="204"/>
      </rPr>
      <t xml:space="preserve">Твёрдосплавная концевые 2х зубые фрезы VHF, c передним центральным зубом. ТИП  ZS-FS… </t>
    </r>
    <r>
      <rPr>
        <sz val="8"/>
        <color theme="1"/>
        <rFont val="Arial"/>
        <family val="2"/>
        <charset val="204"/>
      </rPr>
      <t xml:space="preserve">  
   -  твердый сплав особо мелкозернистый
   -  2 зуба
   -  1 или 2 зуба перекрывают ось вращения фрезы
   -  угол наклона винтовой канавки 30 град.
   -  фреза вышлифована на станке с ЧПУ
</t>
    </r>
  </si>
  <si>
    <t>D1</t>
  </si>
  <si>
    <t>D2</t>
  </si>
  <si>
    <t>L2</t>
  </si>
  <si>
    <t>L1</t>
  </si>
  <si>
    <t>Число
зубьев</t>
  </si>
  <si>
    <t>ZS-FS-0030-3-015-38</t>
  </si>
  <si>
    <t>ZS-FS-0040-3-020-38</t>
  </si>
  <si>
    <t>ZS-FS-0050-3-030-38</t>
  </si>
  <si>
    <t>ZS-FS-0060-3-030-38</t>
  </si>
  <si>
    <t>ZS-FS-0080-3-040-38</t>
  </si>
  <si>
    <t>ZS-FS-0100-3-050-38</t>
  </si>
  <si>
    <t>ZS-FS-0150-3-060-38</t>
  </si>
  <si>
    <t>ZS-FS-0200-3-090-38</t>
  </si>
  <si>
    <t>ZS-FS-0240-3-100-38</t>
  </si>
  <si>
    <t>ZS-FS-0300-3-120-38</t>
  </si>
  <si>
    <t>ZS-FS-0400-4-120-50</t>
  </si>
  <si>
    <t>ZS-FS-0400-4-220-60</t>
  </si>
  <si>
    <t>ZS-FS-0500-6-120-50</t>
  </si>
  <si>
    <t>ZS-FS-0600-6-220-60</t>
  </si>
  <si>
    <t>ZS-FS-0600-6-320-70</t>
  </si>
  <si>
    <t>ZS-FS-0800-8-220-60</t>
  </si>
  <si>
    <t>ZS-FS-0800-8-320-75</t>
  </si>
  <si>
    <r>
      <rPr>
        <b/>
        <sz val="8"/>
        <color theme="1"/>
        <rFont val="Arial"/>
        <family val="2"/>
        <charset val="204"/>
      </rPr>
      <t xml:space="preserve">Твёрдосплавная концевые 3х зубые фрезы VHF, c передним центральным зубом. ТИП  DS-SC… </t>
    </r>
    <r>
      <rPr>
        <sz val="8"/>
        <color theme="1"/>
        <rFont val="Arial"/>
        <family val="2"/>
        <charset val="204"/>
      </rPr>
      <t xml:space="preserve">  
   -  твердый сплав особо мелкозернистый
   -  3 зуба
   -  1 или 2 зуба перекрывают ось вращения фрезы
   -  угол наклона винтовой канавки 30 град.
   -  фреза вышлифована на станке с ЧПУ
</t>
    </r>
  </si>
  <si>
    <t>DS-SC-0100-3-030-40</t>
  </si>
  <si>
    <t>DS-SC-0150-3-045-40</t>
  </si>
  <si>
    <t>DS-SC-0200-3-090-40</t>
  </si>
  <si>
    <t>DS-SC-0250-3-075-40</t>
  </si>
  <si>
    <t>DS-SC-0300-3-120-40</t>
  </si>
  <si>
    <t>DS-SC-0400-4-120-50</t>
  </si>
  <si>
    <t>DS-SC-0500-6-150-50</t>
  </si>
  <si>
    <t>DS-SC-0600-6-120-50</t>
  </si>
  <si>
    <t>DS-SC-0800-8-220-60</t>
  </si>
  <si>
    <t>DS-SC-1000-10-220-75</t>
  </si>
  <si>
    <r>
      <rPr>
        <b/>
        <sz val="8"/>
        <color theme="1"/>
        <rFont val="Arial"/>
        <family val="2"/>
        <charset val="204"/>
      </rPr>
      <t>Твердосплавная концевая фреза, однозубая. ТИП ES-PS...</t>
    </r>
    <r>
      <rPr>
        <sz val="8"/>
        <color theme="1"/>
        <rFont val="Arial"/>
        <family val="2"/>
        <charset val="204"/>
      </rPr>
      <t xml:space="preserve">
   -  твердый сплав особо мелкозернистый
   -  однозубая, правая заточка (выброс стружки вверх)
   -  фреза вышлифована на станке с ЧПУ
   -  для обработки акрила, ПВХ, МДФ, дерево</t>
    </r>
  </si>
  <si>
    <t>ES-PS-0100-3-040-40</t>
  </si>
  <si>
    <t>ES-PS-0150-3-060-40</t>
  </si>
  <si>
    <t>ES-PS-0200-3-080-40</t>
  </si>
  <si>
    <t>ES-PS-0300-3-120-40</t>
  </si>
  <si>
    <t>ES-PS-0400-4-120-50</t>
  </si>
  <si>
    <t>ES-PS-0500-5-160-60</t>
  </si>
  <si>
    <t>ES-PS-0600-6-220-60</t>
  </si>
  <si>
    <r>
      <rPr>
        <b/>
        <sz val="8"/>
        <color theme="1"/>
        <rFont val="Arial"/>
        <family val="2"/>
        <charset val="204"/>
      </rPr>
      <t>Твердосплавная концевая микрофреза, cо сферическим торцем, 2х
зубая, с передним центральным зубом. ТИП ZS-SCR</t>
    </r>
    <r>
      <rPr>
        <sz val="8"/>
        <color theme="1"/>
        <rFont val="Arial"/>
        <family val="2"/>
        <charset val="204"/>
      </rPr>
      <t xml:space="preserve">
   -  твердый сплав особо мелкозернистый
   -  2-х зубая
   -  2 зуба перекрывают ось вращения фрезы
   -  угол наклона винтовой линии канавки 30
   -  фреза вышлифована на станке с ЧПУ</t>
    </r>
  </si>
  <si>
    <t>ZS-SCR-0100-3-050-40</t>
  </si>
  <si>
    <t>ZS-SCR-0150-3-060-40</t>
  </si>
  <si>
    <t>ZS-SCR-0200-3-090-40</t>
  </si>
  <si>
    <t>ZS-SCR-0250-3-100-40</t>
  </si>
  <si>
    <t>ZS-SCR-0300-3-120-40</t>
  </si>
  <si>
    <t>ZS-SCR-0300-3-250-60</t>
  </si>
  <si>
    <t>ZS-SCR-0400-4-120-50</t>
  </si>
  <si>
    <t>ZS-SCR-0400-4-250-60</t>
  </si>
  <si>
    <t>ZS-SCR-0600-6-160-50</t>
  </si>
  <si>
    <t>ZS-SCR-0600-6-300-70</t>
  </si>
  <si>
    <t>ZS-SCR-0800-8-200-60</t>
  </si>
  <si>
    <t>ZS-SCR-0800-8-350-75</t>
  </si>
  <si>
    <t>Специализированный гравировальный инструмент для станков Roland. Тип ZEC…</t>
  </si>
  <si>
    <t>Форма</t>
  </si>
  <si>
    <t>Рабочий диаметр W, мм</t>
  </si>
  <si>
    <t>Диаметр хвостовика мм</t>
  </si>
  <si>
    <t>Общая длина, мм</t>
  </si>
  <si>
    <t>Для гравировки по пластику и акрилу</t>
  </si>
  <si>
    <t>ZEC-A2013</t>
  </si>
  <si>
    <t>ZEC-A2025</t>
  </si>
  <si>
    <t>ZEC-A2051</t>
  </si>
  <si>
    <t>ZEC-A2076</t>
  </si>
  <si>
    <t>ZEC-A4013</t>
  </si>
  <si>
    <t>ZEC-A4025</t>
  </si>
  <si>
    <t>ZEC-A4051</t>
  </si>
  <si>
    <t>ZEC-A4076</t>
  </si>
  <si>
    <t>Для гравировки цветных металлов</t>
  </si>
  <si>
    <t>ZEC-2013-BAL</t>
  </si>
  <si>
    <t>ZEC-2025-BAL</t>
  </si>
  <si>
    <t>ZEC-4013-BAL</t>
  </si>
  <si>
    <t>ZEC-4025-BAL</t>
  </si>
  <si>
    <t>Для высококачественной гравировки (по пластикам)</t>
  </si>
  <si>
    <t>ZEC-2013-QR</t>
  </si>
  <si>
    <t>ZEC-2025-QR</t>
  </si>
  <si>
    <t>ZEC-4013-QR</t>
  </si>
  <si>
    <t>ZEC-4025-QR</t>
  </si>
  <si>
    <t>Инструмент с плоским торцем</t>
  </si>
  <si>
    <t>ZEC-A2150</t>
  </si>
  <si>
    <t>ZEC-A2190</t>
  </si>
  <si>
    <t>ZEC-A2230</t>
  </si>
  <si>
    <t>ZEC-A4150</t>
  </si>
  <si>
    <t>ZEC-A4190</t>
  </si>
  <si>
    <t>ZEC-A4230</t>
  </si>
  <si>
    <t>ZEC-A4320</t>
  </si>
  <si>
    <t>ZEC-A4380</t>
  </si>
  <si>
    <t>ZEC-A4430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</si>
</sst>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Arial"/>
      <family val="2"/>
      <charset val="204"/>
    </font>
    <font>
      <sz val="6"/>
      <color theme="1"/>
      <name val="Calibri"/>
      <family val="2"/>
      <charset val="204"/>
      <scheme val="minor"/>
    </font>
    <font>
      <i/>
      <sz val="6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2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/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8" fillId="0" borderId="32" xfId="1" applyNumberFormat="1" applyBorder="1" applyAlignment="1">
      <alignment horizontal="center"/>
    </xf>
    <xf numFmtId="0" fontId="8" fillId="0" borderId="33" xfId="1" applyNumberFormat="1" applyBorder="1" applyAlignment="1">
      <alignment horizontal="center"/>
    </xf>
    <xf numFmtId="0" fontId="8" fillId="0" borderId="39" xfId="1" applyNumberFormat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0" fillId="4" borderId="25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239366</xdr:colOff>
      <xdr:row>5</xdr:row>
      <xdr:rowOff>38515</xdr:rowOff>
    </xdr:from>
    <xdr:to>
      <xdr:col>9</xdr:col>
      <xdr:colOff>382656</xdr:colOff>
      <xdr:row>7</xdr:row>
      <xdr:rowOff>265045</xdr:rowOff>
    </xdr:to>
    <xdr:pic>
      <xdr:nvPicPr>
        <xdr:cNvPr id="2" name="Рисунок 1" descr="гравер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214" y="576885"/>
          <a:ext cx="2081420" cy="508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322193</xdr:colOff>
      <xdr:row>39</xdr:row>
      <xdr:rowOff>142461</xdr:rowOff>
    </xdr:from>
    <xdr:to>
      <xdr:col>9</xdr:col>
      <xdr:colOff>531743</xdr:colOff>
      <xdr:row>42</xdr:row>
      <xdr:rowOff>142461</xdr:rowOff>
    </xdr:to>
    <xdr:pic>
      <xdr:nvPicPr>
        <xdr:cNvPr id="3" name="Рисунок 2" descr="ZDC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171" y="5600700"/>
          <a:ext cx="2095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581439</xdr:colOff>
      <xdr:row>40</xdr:row>
      <xdr:rowOff>58391</xdr:rowOff>
    </xdr:from>
    <xdr:to>
      <xdr:col>9</xdr:col>
      <xdr:colOff>256762</xdr:colOff>
      <xdr:row>42</xdr:row>
      <xdr:rowOff>144116</xdr:rowOff>
    </xdr:to>
    <xdr:pic>
      <xdr:nvPicPr>
        <xdr:cNvPr id="4" name="Рисунок 3" descr="ZDC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3722" y="5707130"/>
          <a:ext cx="3535018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461755</xdr:colOff>
      <xdr:row>61</xdr:row>
      <xdr:rowOff>1243</xdr:rowOff>
    </xdr:from>
    <xdr:to>
      <xdr:col>9</xdr:col>
      <xdr:colOff>338759</xdr:colOff>
      <xdr:row>64</xdr:row>
      <xdr:rowOff>77443</xdr:rowOff>
    </xdr:to>
    <xdr:pic>
      <xdr:nvPicPr>
        <xdr:cNvPr id="5" name="Рисунок 4" descr="фреза_торц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864" y="9642200"/>
          <a:ext cx="1955938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125068</xdr:colOff>
      <xdr:row>159</xdr:row>
      <xdr:rowOff>3</xdr:rowOff>
    </xdr:from>
    <xdr:to>
      <xdr:col>1</xdr:col>
      <xdr:colOff>558329</xdr:colOff>
      <xdr:row>165</xdr:row>
      <xdr:rowOff>49695</xdr:rowOff>
    </xdr:to>
    <xdr:pic>
      <xdr:nvPicPr>
        <xdr:cNvPr id="6" name="Рисунок 5" descr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090" y="24657329"/>
          <a:ext cx="433261" cy="894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228186</xdr:colOff>
      <xdr:row>169</xdr:row>
      <xdr:rowOff>19050</xdr:rowOff>
    </xdr:from>
    <xdr:to>
      <xdr:col>1</xdr:col>
      <xdr:colOff>466311</xdr:colOff>
      <xdr:row>172</xdr:row>
      <xdr:rowOff>114300</xdr:rowOff>
    </xdr:to>
    <xdr:pic>
      <xdr:nvPicPr>
        <xdr:cNvPr id="7" name="Рисунок 6" descr="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208" y="26084420"/>
          <a:ext cx="238125" cy="517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108502</xdr:colOff>
      <xdr:row>175</xdr:row>
      <xdr:rowOff>66265</xdr:rowOff>
    </xdr:from>
    <xdr:to>
      <xdr:col>1</xdr:col>
      <xdr:colOff>538437</xdr:colOff>
      <xdr:row>181</xdr:row>
      <xdr:rowOff>118445</xdr:rowOff>
    </xdr:to>
    <xdr:pic>
      <xdr:nvPicPr>
        <xdr:cNvPr id="8" name="Рисунок 7" descr="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524" y="26993026"/>
          <a:ext cx="429935" cy="94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381000</xdr:colOff>
      <xdr:row>109</xdr:row>
      <xdr:rowOff>180975</xdr:rowOff>
    </xdr:from>
    <xdr:to>
      <xdr:col>9</xdr:col>
      <xdr:colOff>209550</xdr:colOff>
      <xdr:row>114</xdr:row>
      <xdr:rowOff>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22793325"/>
          <a:ext cx="2209800" cy="762000"/>
        </a:xfrm>
        <a:prstGeom prst="rect">
          <a:avLst/>
        </a:prstGeom>
      </xdr:spPr>
    </xdr:pic>
    <xdr:clientData/>
  </xdr:twoCellAnchor>
  <xdr:twoCellAnchor editAs="oneCell">
    <xdr:from>
      <xdr:col>6</xdr:col>
      <xdr:colOff>219075</xdr:colOff>
      <xdr:row>89</xdr:row>
      <xdr:rowOff>161925</xdr:rowOff>
    </xdr:from>
    <xdr:to>
      <xdr:col>9</xdr:col>
      <xdr:colOff>47625</xdr:colOff>
      <xdr:row>93</xdr:row>
      <xdr:rowOff>85725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675" y="14582775"/>
          <a:ext cx="2209800" cy="685800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</xdr:colOff>
      <xdr:row>125</xdr:row>
      <xdr:rowOff>142875</xdr:rowOff>
    </xdr:from>
    <xdr:to>
      <xdr:col>9</xdr:col>
      <xdr:colOff>66675</xdr:colOff>
      <xdr:row>129</xdr:row>
      <xdr:rowOff>66675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19669125"/>
          <a:ext cx="2200275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kov@ads-3d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7"/>
  <sheetViews>
    <sheetView tabSelected="1" zoomScaleNormal="100" workbookViewId="0" xr3:uid="{AEA406A1-0E4B-5B11-9CD5-51D6E497D94C}">
      <pane ySplit="3" topLeftCell="A4" activePane="bottomLeft" state="frozen"/>
      <selection pane="bottomLeft" activeCell="M4" sqref="M4"/>
    </sheetView>
  </sheetViews>
  <sheetFormatPr defaultRowHeight="15"/>
  <cols>
    <col min="1" max="1" width="3.5703125" customWidth="1"/>
    <col min="2" max="3" width="9.7109375" customWidth="1"/>
    <col min="4" max="5" width="4.7109375" customWidth="1"/>
    <col min="6" max="6" width="9.7109375" customWidth="1"/>
    <col min="7" max="7" width="18.7109375" customWidth="1"/>
    <col min="8" max="8" width="9.140625" customWidth="1"/>
    <col min="9" max="10" width="7.85546875" customWidth="1"/>
    <col min="11" max="11" width="8.7109375" customWidth="1"/>
  </cols>
  <sheetData>
    <row r="1" spans="1:10" s="33" customFormat="1" ht="22.5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s="33" customFormat="1" ht="34.5" customHeight="1" thickBot="1">
      <c r="A2" s="84" t="s">
        <v>1</v>
      </c>
      <c r="B2" s="85"/>
      <c r="C2" s="85"/>
      <c r="D2" s="85"/>
      <c r="E2" s="85"/>
      <c r="F2" s="86"/>
      <c r="G2" s="86"/>
      <c r="H2" s="86"/>
      <c r="I2" s="86"/>
      <c r="J2" s="87"/>
    </row>
    <row r="3" spans="1:10" ht="16.5" customHeight="1" thickBot="1">
      <c r="A3" s="79" t="s">
        <v>2</v>
      </c>
      <c r="B3" s="80"/>
      <c r="C3" s="80"/>
      <c r="D3" s="80"/>
      <c r="E3" s="81"/>
      <c r="F3" s="82" t="s">
        <v>3</v>
      </c>
      <c r="G3" s="83"/>
      <c r="H3" s="83"/>
      <c r="I3" s="61">
        <f>SUM(I12:I16,I18:I22,I24:I28,I30:I34,I48:I51,I69:I85,I98:I107,I134:I145,I118:I124,I156:I163,I165:I168,I170:I173,I175:I183)</f>
        <v>0</v>
      </c>
      <c r="J3" s="62">
        <f>SUM(J12:J16,J18:J22,J24:J28,J30:J34,J48:J51,J69:J85,J98:J107,J134:J145,J118:J124,J156:J163,J165:J168,J170:J173,J175:J183)</f>
        <v>0</v>
      </c>
    </row>
    <row r="5" spans="1:10" s="2" customFormat="1" ht="11.25" customHeight="1">
      <c r="A5" s="88" t="s">
        <v>4</v>
      </c>
      <c r="B5" s="88"/>
      <c r="C5" s="88"/>
      <c r="D5" s="88"/>
      <c r="E5" s="88"/>
      <c r="F5" s="88"/>
      <c r="G5" s="4"/>
      <c r="H5" s="4"/>
      <c r="I5" s="4"/>
      <c r="J5" s="4"/>
    </row>
    <row r="6" spans="1:10" s="2" customFormat="1" ht="11.25">
      <c r="A6" s="88"/>
      <c r="B6" s="88"/>
      <c r="C6" s="88"/>
      <c r="D6" s="88"/>
      <c r="E6" s="88"/>
      <c r="F6" s="88"/>
      <c r="G6" s="4"/>
      <c r="H6" s="4"/>
      <c r="I6" s="4"/>
      <c r="J6" s="4"/>
    </row>
    <row r="7" spans="1:10" s="2" customFormat="1" ht="11.25">
      <c r="A7" s="88"/>
      <c r="B7" s="88"/>
      <c r="C7" s="88"/>
      <c r="D7" s="88"/>
      <c r="E7" s="88"/>
      <c r="F7" s="88"/>
      <c r="G7" s="4"/>
      <c r="H7" s="4"/>
      <c r="I7" s="4"/>
      <c r="J7" s="4"/>
    </row>
    <row r="8" spans="1:10" s="2" customFormat="1" ht="33.75" customHeight="1" thickBot="1">
      <c r="A8" s="88"/>
      <c r="B8" s="88"/>
      <c r="C8" s="88"/>
      <c r="D8" s="88"/>
      <c r="E8" s="88"/>
      <c r="F8" s="88"/>
      <c r="G8" s="4"/>
      <c r="H8" s="4"/>
      <c r="I8" s="4"/>
      <c r="J8" s="4"/>
    </row>
    <row r="9" spans="1:10" ht="21.75" customHeight="1">
      <c r="A9" s="91" t="s">
        <v>5</v>
      </c>
      <c r="B9" s="70" t="s">
        <v>6</v>
      </c>
      <c r="C9" s="70" t="s">
        <v>7</v>
      </c>
      <c r="D9" s="93" t="s">
        <v>8</v>
      </c>
      <c r="E9" s="93"/>
      <c r="F9" s="70" t="s">
        <v>9</v>
      </c>
      <c r="G9" s="93" t="s">
        <v>10</v>
      </c>
      <c r="H9" s="17" t="s">
        <v>11</v>
      </c>
      <c r="I9" s="17" t="s">
        <v>12</v>
      </c>
      <c r="J9" s="18" t="s">
        <v>13</v>
      </c>
    </row>
    <row r="10" spans="1:10" s="1" customFormat="1" ht="9.75" customHeight="1" thickBot="1">
      <c r="A10" s="97"/>
      <c r="B10" s="71" t="s">
        <v>14</v>
      </c>
      <c r="C10" s="71" t="s">
        <v>14</v>
      </c>
      <c r="D10" s="131" t="s">
        <v>14</v>
      </c>
      <c r="E10" s="131"/>
      <c r="F10" s="71" t="s">
        <v>15</v>
      </c>
      <c r="G10" s="98"/>
      <c r="H10" s="71" t="s">
        <v>16</v>
      </c>
      <c r="I10" s="71" t="s">
        <v>17</v>
      </c>
      <c r="J10" s="19" t="s">
        <v>16</v>
      </c>
    </row>
    <row r="11" spans="1:10" s="2" customFormat="1" ht="15" customHeight="1" thickBot="1">
      <c r="A11" s="110" t="s">
        <v>18</v>
      </c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0" s="3" customFormat="1" ht="11.25">
      <c r="A12" s="11">
        <v>1</v>
      </c>
      <c r="B12" s="67" t="s">
        <v>19</v>
      </c>
      <c r="C12" s="67">
        <v>3</v>
      </c>
      <c r="D12" s="132">
        <v>40</v>
      </c>
      <c r="E12" s="132"/>
      <c r="F12" s="67">
        <v>15</v>
      </c>
      <c r="G12" s="67" t="s">
        <v>20</v>
      </c>
      <c r="H12" s="67">
        <v>15</v>
      </c>
      <c r="I12" s="67"/>
      <c r="J12" s="12">
        <f>H12*I12</f>
        <v>0</v>
      </c>
    </row>
    <row r="13" spans="1:10" s="3" customFormat="1" ht="11.25">
      <c r="A13" s="13">
        <v>2</v>
      </c>
      <c r="B13" s="68" t="s">
        <v>21</v>
      </c>
      <c r="C13" s="68">
        <v>3</v>
      </c>
      <c r="D13" s="133">
        <v>40</v>
      </c>
      <c r="E13" s="133"/>
      <c r="F13" s="68">
        <v>15</v>
      </c>
      <c r="G13" s="68" t="s">
        <v>22</v>
      </c>
      <c r="H13" s="68">
        <v>15</v>
      </c>
      <c r="I13" s="68"/>
      <c r="J13" s="14">
        <f t="shared" ref="J13:J16" si="0">H13*I13</f>
        <v>0</v>
      </c>
    </row>
    <row r="14" spans="1:10" s="3" customFormat="1" ht="11.25">
      <c r="A14" s="13">
        <v>3</v>
      </c>
      <c r="B14" s="68" t="s">
        <v>23</v>
      </c>
      <c r="C14" s="68">
        <v>3</v>
      </c>
      <c r="D14" s="133">
        <v>40</v>
      </c>
      <c r="E14" s="133"/>
      <c r="F14" s="68">
        <v>15</v>
      </c>
      <c r="G14" s="68" t="s">
        <v>24</v>
      </c>
      <c r="H14" s="68">
        <v>15</v>
      </c>
      <c r="I14" s="68"/>
      <c r="J14" s="14">
        <f t="shared" si="0"/>
        <v>0</v>
      </c>
    </row>
    <row r="15" spans="1:10" s="3" customFormat="1" ht="11.25">
      <c r="A15" s="13">
        <v>4</v>
      </c>
      <c r="B15" s="68" t="s">
        <v>25</v>
      </c>
      <c r="C15" s="68">
        <v>3</v>
      </c>
      <c r="D15" s="133">
        <v>40</v>
      </c>
      <c r="E15" s="133"/>
      <c r="F15" s="68">
        <v>15</v>
      </c>
      <c r="G15" s="68" t="s">
        <v>26</v>
      </c>
      <c r="H15" s="68">
        <v>15</v>
      </c>
      <c r="I15" s="68"/>
      <c r="J15" s="14">
        <f t="shared" si="0"/>
        <v>0</v>
      </c>
    </row>
    <row r="16" spans="1:10" s="3" customFormat="1" ht="12" thickBot="1">
      <c r="A16" s="15">
        <v>5</v>
      </c>
      <c r="B16" s="69" t="s">
        <v>27</v>
      </c>
      <c r="C16" s="69">
        <v>3</v>
      </c>
      <c r="D16" s="99">
        <v>40</v>
      </c>
      <c r="E16" s="99"/>
      <c r="F16" s="69">
        <v>15</v>
      </c>
      <c r="G16" s="69" t="s">
        <v>28</v>
      </c>
      <c r="H16" s="69">
        <v>15</v>
      </c>
      <c r="I16" s="69"/>
      <c r="J16" s="16">
        <f t="shared" si="0"/>
        <v>0</v>
      </c>
    </row>
    <row r="17" spans="1:10" s="2" customFormat="1" ht="15" customHeight="1" thickBot="1">
      <c r="A17" s="112" t="s">
        <v>29</v>
      </c>
      <c r="B17" s="112"/>
      <c r="C17" s="112"/>
      <c r="D17" s="112"/>
      <c r="E17" s="112"/>
      <c r="F17" s="112"/>
      <c r="G17" s="112"/>
      <c r="H17" s="112"/>
      <c r="I17" s="112"/>
      <c r="J17" s="112"/>
    </row>
    <row r="18" spans="1:10" s="3" customFormat="1" ht="11.25">
      <c r="A18" s="11">
        <v>6</v>
      </c>
      <c r="B18" s="67" t="s">
        <v>19</v>
      </c>
      <c r="C18" s="67">
        <v>3</v>
      </c>
      <c r="D18" s="132">
        <v>40</v>
      </c>
      <c r="E18" s="132"/>
      <c r="F18" s="67">
        <v>36</v>
      </c>
      <c r="G18" s="67" t="s">
        <v>30</v>
      </c>
      <c r="H18" s="67">
        <v>15</v>
      </c>
      <c r="I18" s="67"/>
      <c r="J18" s="12">
        <f>H18*I18</f>
        <v>0</v>
      </c>
    </row>
    <row r="19" spans="1:10" s="3" customFormat="1" ht="11.25">
      <c r="A19" s="13">
        <v>7</v>
      </c>
      <c r="B19" s="68" t="s">
        <v>21</v>
      </c>
      <c r="C19" s="68">
        <v>3</v>
      </c>
      <c r="D19" s="133">
        <v>40</v>
      </c>
      <c r="E19" s="133"/>
      <c r="F19" s="68">
        <v>36</v>
      </c>
      <c r="G19" s="68" t="s">
        <v>31</v>
      </c>
      <c r="H19" s="68">
        <v>15</v>
      </c>
      <c r="I19" s="68"/>
      <c r="J19" s="14">
        <f t="shared" ref="J19:J22" si="1">H19*I19</f>
        <v>0</v>
      </c>
    </row>
    <row r="20" spans="1:10" s="3" customFormat="1" ht="11.25">
      <c r="A20" s="13">
        <v>8</v>
      </c>
      <c r="B20" s="68" t="s">
        <v>23</v>
      </c>
      <c r="C20" s="68">
        <v>3</v>
      </c>
      <c r="D20" s="133">
        <v>40</v>
      </c>
      <c r="E20" s="133"/>
      <c r="F20" s="68">
        <v>36</v>
      </c>
      <c r="G20" s="68" t="s">
        <v>32</v>
      </c>
      <c r="H20" s="68">
        <v>15</v>
      </c>
      <c r="I20" s="68"/>
      <c r="J20" s="14">
        <f t="shared" si="1"/>
        <v>0</v>
      </c>
    </row>
    <row r="21" spans="1:10" s="3" customFormat="1" ht="11.25">
      <c r="A21" s="13">
        <v>9</v>
      </c>
      <c r="B21" s="68" t="s">
        <v>25</v>
      </c>
      <c r="C21" s="68">
        <v>3</v>
      </c>
      <c r="D21" s="133">
        <v>40</v>
      </c>
      <c r="E21" s="133"/>
      <c r="F21" s="68">
        <v>36</v>
      </c>
      <c r="G21" s="68" t="s">
        <v>33</v>
      </c>
      <c r="H21" s="68">
        <v>15</v>
      </c>
      <c r="I21" s="68"/>
      <c r="J21" s="14">
        <f t="shared" si="1"/>
        <v>0</v>
      </c>
    </row>
    <row r="22" spans="1:10" s="3" customFormat="1" ht="12" thickBot="1">
      <c r="A22" s="15">
        <v>10</v>
      </c>
      <c r="B22" s="69" t="s">
        <v>27</v>
      </c>
      <c r="C22" s="69">
        <v>3</v>
      </c>
      <c r="D22" s="99">
        <v>40</v>
      </c>
      <c r="E22" s="99"/>
      <c r="F22" s="69">
        <v>36</v>
      </c>
      <c r="G22" s="69" t="s">
        <v>34</v>
      </c>
      <c r="H22" s="69">
        <v>15</v>
      </c>
      <c r="I22" s="69"/>
      <c r="J22" s="16">
        <f t="shared" si="1"/>
        <v>0</v>
      </c>
    </row>
    <row r="23" spans="1:10" s="2" customFormat="1" ht="15" customHeight="1" thickBot="1">
      <c r="A23" s="112" t="s">
        <v>35</v>
      </c>
      <c r="B23" s="112"/>
      <c r="C23" s="112"/>
      <c r="D23" s="112"/>
      <c r="E23" s="112"/>
      <c r="F23" s="112"/>
      <c r="G23" s="112"/>
      <c r="H23" s="112"/>
      <c r="I23" s="112"/>
      <c r="J23" s="112"/>
    </row>
    <row r="24" spans="1:10" s="2" customFormat="1" ht="11.25">
      <c r="A24" s="11">
        <v>11</v>
      </c>
      <c r="B24" s="67" t="s">
        <v>19</v>
      </c>
      <c r="C24" s="67">
        <v>3</v>
      </c>
      <c r="D24" s="132">
        <v>40</v>
      </c>
      <c r="E24" s="132"/>
      <c r="F24" s="67">
        <v>60</v>
      </c>
      <c r="G24" s="67" t="s">
        <v>36</v>
      </c>
      <c r="H24" s="67">
        <v>15</v>
      </c>
      <c r="I24" s="67"/>
      <c r="J24" s="12">
        <f>H24*I24</f>
        <v>0</v>
      </c>
    </row>
    <row r="25" spans="1:10" s="2" customFormat="1" ht="11.25">
      <c r="A25" s="13">
        <v>12</v>
      </c>
      <c r="B25" s="68" t="s">
        <v>21</v>
      </c>
      <c r="C25" s="68">
        <v>3</v>
      </c>
      <c r="D25" s="133">
        <v>40</v>
      </c>
      <c r="E25" s="133"/>
      <c r="F25" s="68">
        <v>60</v>
      </c>
      <c r="G25" s="68" t="s">
        <v>37</v>
      </c>
      <c r="H25" s="68">
        <v>15</v>
      </c>
      <c r="I25" s="68"/>
      <c r="J25" s="14">
        <f t="shared" ref="J25:J28" si="2">H25*I25</f>
        <v>0</v>
      </c>
    </row>
    <row r="26" spans="1:10" s="2" customFormat="1" ht="11.25">
      <c r="A26" s="13">
        <v>13</v>
      </c>
      <c r="B26" s="68" t="s">
        <v>23</v>
      </c>
      <c r="C26" s="68">
        <v>3</v>
      </c>
      <c r="D26" s="133">
        <v>40</v>
      </c>
      <c r="E26" s="133"/>
      <c r="F26" s="68">
        <v>60</v>
      </c>
      <c r="G26" s="68" t="s">
        <v>38</v>
      </c>
      <c r="H26" s="68">
        <v>15</v>
      </c>
      <c r="I26" s="68"/>
      <c r="J26" s="14">
        <f t="shared" si="2"/>
        <v>0</v>
      </c>
    </row>
    <row r="27" spans="1:10" s="2" customFormat="1" ht="11.25">
      <c r="A27" s="13">
        <v>14</v>
      </c>
      <c r="B27" s="68" t="s">
        <v>25</v>
      </c>
      <c r="C27" s="68">
        <v>3</v>
      </c>
      <c r="D27" s="133">
        <v>40</v>
      </c>
      <c r="E27" s="133"/>
      <c r="F27" s="68">
        <v>60</v>
      </c>
      <c r="G27" s="68" t="s">
        <v>39</v>
      </c>
      <c r="H27" s="68">
        <v>15</v>
      </c>
      <c r="I27" s="68"/>
      <c r="J27" s="14">
        <f t="shared" si="2"/>
        <v>0</v>
      </c>
    </row>
    <row r="28" spans="1:10" s="2" customFormat="1" ht="12" thickBot="1">
      <c r="A28" s="15">
        <v>15</v>
      </c>
      <c r="B28" s="69" t="s">
        <v>27</v>
      </c>
      <c r="C28" s="69">
        <v>3</v>
      </c>
      <c r="D28" s="99">
        <v>40</v>
      </c>
      <c r="E28" s="99"/>
      <c r="F28" s="69">
        <v>60</v>
      </c>
      <c r="G28" s="69" t="s">
        <v>40</v>
      </c>
      <c r="H28" s="69">
        <v>15</v>
      </c>
      <c r="I28" s="69"/>
      <c r="J28" s="16">
        <f t="shared" si="2"/>
        <v>0</v>
      </c>
    </row>
    <row r="29" spans="1:10" s="6" customFormat="1" ht="15" customHeight="1" thickBot="1">
      <c r="A29" s="112" t="s">
        <v>41</v>
      </c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s="6" customFormat="1" ht="11.25">
      <c r="A30" s="11">
        <v>16</v>
      </c>
      <c r="B30" s="67" t="s">
        <v>19</v>
      </c>
      <c r="C30" s="67">
        <v>6</v>
      </c>
      <c r="D30" s="132">
        <v>40</v>
      </c>
      <c r="E30" s="132"/>
      <c r="F30" s="67">
        <v>90</v>
      </c>
      <c r="G30" s="67" t="s">
        <v>42</v>
      </c>
      <c r="H30" s="67">
        <v>23</v>
      </c>
      <c r="I30" s="67"/>
      <c r="J30" s="12">
        <f>H30*I30</f>
        <v>0</v>
      </c>
    </row>
    <row r="31" spans="1:10" s="6" customFormat="1" ht="11.25">
      <c r="A31" s="13">
        <v>17</v>
      </c>
      <c r="B31" s="68" t="s">
        <v>21</v>
      </c>
      <c r="C31" s="68">
        <v>6</v>
      </c>
      <c r="D31" s="133">
        <v>40</v>
      </c>
      <c r="E31" s="133"/>
      <c r="F31" s="68">
        <v>90</v>
      </c>
      <c r="G31" s="68" t="s">
        <v>43</v>
      </c>
      <c r="H31" s="68">
        <v>23</v>
      </c>
      <c r="I31" s="68"/>
      <c r="J31" s="14">
        <f t="shared" ref="J31:J34" si="3">H31*I31</f>
        <v>0</v>
      </c>
    </row>
    <row r="32" spans="1:10" s="6" customFormat="1" ht="11.25">
      <c r="A32" s="13">
        <v>18</v>
      </c>
      <c r="B32" s="68" t="s">
        <v>23</v>
      </c>
      <c r="C32" s="68">
        <v>6</v>
      </c>
      <c r="D32" s="133">
        <v>40</v>
      </c>
      <c r="E32" s="133"/>
      <c r="F32" s="68">
        <v>90</v>
      </c>
      <c r="G32" s="68" t="s">
        <v>44</v>
      </c>
      <c r="H32" s="68">
        <v>23</v>
      </c>
      <c r="I32" s="68"/>
      <c r="J32" s="14">
        <f t="shared" si="3"/>
        <v>0</v>
      </c>
    </row>
    <row r="33" spans="1:10" s="6" customFormat="1" ht="11.25">
      <c r="A33" s="13">
        <v>19</v>
      </c>
      <c r="B33" s="68" t="s">
        <v>25</v>
      </c>
      <c r="C33" s="68">
        <v>6</v>
      </c>
      <c r="D33" s="133">
        <v>40</v>
      </c>
      <c r="E33" s="133"/>
      <c r="F33" s="68">
        <v>90</v>
      </c>
      <c r="G33" s="68" t="s">
        <v>45</v>
      </c>
      <c r="H33" s="68">
        <v>23</v>
      </c>
      <c r="I33" s="68"/>
      <c r="J33" s="14">
        <f t="shared" si="3"/>
        <v>0</v>
      </c>
    </row>
    <row r="34" spans="1:10" s="2" customFormat="1" ht="12" thickBot="1">
      <c r="A34" s="15">
        <v>20</v>
      </c>
      <c r="B34" s="69" t="s">
        <v>27</v>
      </c>
      <c r="C34" s="69">
        <v>6</v>
      </c>
      <c r="D34" s="99">
        <v>40</v>
      </c>
      <c r="E34" s="99"/>
      <c r="F34" s="69">
        <v>90</v>
      </c>
      <c r="G34" s="69" t="s">
        <v>46</v>
      </c>
      <c r="H34" s="69">
        <v>23</v>
      </c>
      <c r="I34" s="69"/>
      <c r="J34" s="16">
        <f t="shared" si="3"/>
        <v>0</v>
      </c>
    </row>
    <row r="35" spans="1:10">
      <c r="A35" s="3"/>
      <c r="B35" s="3"/>
      <c r="C35" s="3"/>
      <c r="D35" s="3"/>
      <c r="E35" s="3"/>
      <c r="F35" s="3"/>
      <c r="G35" s="3"/>
      <c r="H35" s="3"/>
      <c r="I35" s="33"/>
      <c r="J35" s="33"/>
    </row>
    <row r="36" spans="1:10" s="33" customFormat="1">
      <c r="A36" s="3"/>
      <c r="B36" s="3"/>
      <c r="C36" s="3"/>
      <c r="D36" s="3"/>
      <c r="E36" s="3"/>
      <c r="F36" s="3"/>
      <c r="G36" s="3"/>
      <c r="H36" s="3"/>
    </row>
    <row r="37" spans="1:10">
      <c r="A37" s="3"/>
      <c r="B37" s="3"/>
      <c r="C37" s="3"/>
      <c r="D37" s="3"/>
      <c r="E37" s="3"/>
      <c r="F37" s="3"/>
      <c r="G37" s="3"/>
      <c r="H37" s="3"/>
      <c r="I37" s="33"/>
      <c r="J37" s="33"/>
    </row>
    <row r="38" spans="1:10">
      <c r="A38" s="3"/>
      <c r="B38" s="3"/>
      <c r="C38" s="3"/>
      <c r="D38" s="3"/>
      <c r="E38" s="3"/>
      <c r="F38" s="3"/>
      <c r="G38" s="3"/>
      <c r="H38" s="3"/>
      <c r="I38" s="33"/>
      <c r="J38" s="33"/>
    </row>
    <row r="39" spans="1:10">
      <c r="A39" s="3"/>
      <c r="B39" s="3"/>
      <c r="C39" s="3"/>
      <c r="D39" s="3"/>
      <c r="E39" s="3"/>
      <c r="F39" s="3"/>
      <c r="G39" s="3"/>
      <c r="H39" s="3"/>
      <c r="I39" s="33"/>
      <c r="J39" s="33"/>
    </row>
    <row r="40" spans="1:10">
      <c r="A40" s="95" t="s">
        <v>47</v>
      </c>
      <c r="B40" s="96"/>
      <c r="C40" s="96"/>
      <c r="D40" s="3"/>
      <c r="E40" s="3"/>
      <c r="F40" s="3"/>
      <c r="G40" s="3"/>
      <c r="H40" s="3"/>
      <c r="I40" s="33"/>
      <c r="J40" s="33"/>
    </row>
    <row r="41" spans="1:10">
      <c r="A41" s="96"/>
      <c r="B41" s="96"/>
      <c r="C41" s="96"/>
      <c r="D41" s="3"/>
      <c r="E41" s="3"/>
      <c r="F41" s="3"/>
      <c r="G41" s="3"/>
      <c r="H41" s="3"/>
      <c r="I41" s="33"/>
      <c r="J41" s="33"/>
    </row>
    <row r="42" spans="1:10">
      <c r="A42" s="96"/>
      <c r="B42" s="96"/>
      <c r="C42" s="96"/>
      <c r="D42" s="3"/>
      <c r="E42" s="3"/>
      <c r="F42" s="3"/>
      <c r="G42" s="3"/>
      <c r="H42" s="3"/>
      <c r="I42" s="33"/>
      <c r="J42" s="33"/>
    </row>
    <row r="43" spans="1:10" ht="12.75" customHeight="1">
      <c r="A43" s="96"/>
      <c r="B43" s="96"/>
      <c r="C43" s="96"/>
      <c r="D43" s="3"/>
      <c r="E43" s="3"/>
      <c r="F43" s="3"/>
      <c r="G43" s="3"/>
      <c r="H43" s="3"/>
      <c r="I43" s="33"/>
      <c r="J43" s="33"/>
    </row>
    <row r="44" spans="1:10" ht="15.75" thickBot="1">
      <c r="A44" s="3"/>
      <c r="B44" s="3"/>
      <c r="C44" s="3"/>
      <c r="D44" s="3"/>
      <c r="E44" s="3"/>
      <c r="F44" s="3"/>
      <c r="G44" s="3"/>
      <c r="H44" s="3"/>
      <c r="I44" s="33"/>
      <c r="J44" s="33"/>
    </row>
    <row r="45" spans="1:10" s="6" customFormat="1" ht="22.5">
      <c r="A45" s="91" t="s">
        <v>5</v>
      </c>
      <c r="B45" s="70" t="s">
        <v>48</v>
      </c>
      <c r="C45" s="70" t="s">
        <v>49</v>
      </c>
      <c r="D45" s="93" t="s">
        <v>8</v>
      </c>
      <c r="E45" s="93"/>
      <c r="F45" s="70" t="s">
        <v>9</v>
      </c>
      <c r="G45" s="93" t="s">
        <v>10</v>
      </c>
      <c r="H45" s="17" t="s">
        <v>11</v>
      </c>
      <c r="I45" s="17" t="s">
        <v>12</v>
      </c>
      <c r="J45" s="18" t="s">
        <v>13</v>
      </c>
    </row>
    <row r="46" spans="1:10" s="6" customFormat="1" ht="9.75" customHeight="1" thickBot="1">
      <c r="A46" s="97"/>
      <c r="B46" s="71" t="s">
        <v>14</v>
      </c>
      <c r="C46" s="71" t="s">
        <v>14</v>
      </c>
      <c r="D46" s="131" t="s">
        <v>14</v>
      </c>
      <c r="E46" s="131"/>
      <c r="F46" s="71" t="s">
        <v>15</v>
      </c>
      <c r="G46" s="98"/>
      <c r="H46" s="71" t="s">
        <v>16</v>
      </c>
      <c r="I46" s="71" t="s">
        <v>17</v>
      </c>
      <c r="J46" s="19" t="s">
        <v>16</v>
      </c>
    </row>
    <row r="47" spans="1:10" s="5" customFormat="1" ht="15" customHeight="1" thickBot="1">
      <c r="A47" s="110" t="s">
        <v>50</v>
      </c>
      <c r="B47" s="110"/>
      <c r="C47" s="110"/>
      <c r="D47" s="110"/>
      <c r="E47" s="110"/>
      <c r="F47" s="110"/>
      <c r="G47" s="110"/>
      <c r="H47" s="110"/>
      <c r="I47" s="110"/>
      <c r="J47" s="110"/>
    </row>
    <row r="48" spans="1:10" s="6" customFormat="1" ht="11.25">
      <c r="A48" s="11">
        <v>1</v>
      </c>
      <c r="B48" s="134" t="s">
        <v>51</v>
      </c>
      <c r="C48" s="67">
        <v>3.1749999999999998</v>
      </c>
      <c r="D48" s="132">
        <v>127</v>
      </c>
      <c r="E48" s="132"/>
      <c r="F48" s="67">
        <v>120</v>
      </c>
      <c r="G48" s="67" t="s">
        <v>52</v>
      </c>
      <c r="H48" s="67">
        <v>50</v>
      </c>
      <c r="I48" s="67"/>
      <c r="J48" s="12">
        <f>H48*I48</f>
        <v>0</v>
      </c>
    </row>
    <row r="49" spans="1:10" s="6" customFormat="1" ht="11.25">
      <c r="A49" s="13">
        <v>2</v>
      </c>
      <c r="B49" s="133"/>
      <c r="C49" s="68">
        <v>4.3600000000000003</v>
      </c>
      <c r="D49" s="133">
        <v>178</v>
      </c>
      <c r="E49" s="133"/>
      <c r="F49" s="68">
        <v>120</v>
      </c>
      <c r="G49" s="68" t="s">
        <v>53</v>
      </c>
      <c r="H49" s="68">
        <v>50</v>
      </c>
      <c r="I49" s="68"/>
      <c r="J49" s="14">
        <f>H49*I49</f>
        <v>0</v>
      </c>
    </row>
    <row r="50" spans="1:10" s="6" customFormat="1" ht="11.25">
      <c r="A50" s="13">
        <v>3</v>
      </c>
      <c r="B50" s="133"/>
      <c r="C50" s="68" t="s">
        <v>54</v>
      </c>
      <c r="D50" s="133" t="s">
        <v>54</v>
      </c>
      <c r="E50" s="133"/>
      <c r="F50" s="68">
        <v>120</v>
      </c>
      <c r="G50" s="68" t="s">
        <v>55</v>
      </c>
      <c r="H50" s="68">
        <v>190</v>
      </c>
      <c r="I50" s="68"/>
      <c r="J50" s="14">
        <f t="shared" ref="J50:J51" si="4">H50*I50</f>
        <v>0</v>
      </c>
    </row>
    <row r="51" spans="1:10" s="6" customFormat="1" ht="12" thickBot="1">
      <c r="A51" s="15">
        <v>4</v>
      </c>
      <c r="B51" s="69">
        <v>0.1</v>
      </c>
      <c r="C51" s="69">
        <v>3.1749999999999998</v>
      </c>
      <c r="D51" s="99">
        <v>127</v>
      </c>
      <c r="E51" s="99"/>
      <c r="F51" s="69">
        <v>120</v>
      </c>
      <c r="G51" s="69" t="s">
        <v>56</v>
      </c>
      <c r="H51" s="69">
        <v>140</v>
      </c>
      <c r="I51" s="69"/>
      <c r="J51" s="16">
        <f t="shared" si="4"/>
        <v>0</v>
      </c>
    </row>
    <row r="52" spans="1:10" s="7" customFormat="1" ht="8.2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s="7" customFormat="1" ht="9">
      <c r="A53" s="130" t="s">
        <v>57</v>
      </c>
      <c r="B53" s="130"/>
      <c r="C53" s="130"/>
      <c r="D53" s="130"/>
      <c r="E53" s="130"/>
      <c r="F53" s="130"/>
      <c r="G53" s="130"/>
      <c r="H53" s="130"/>
      <c r="I53" s="130"/>
      <c r="J53" s="130"/>
    </row>
    <row r="54" spans="1:10" s="7" customFormat="1" ht="9">
      <c r="A54" s="130" t="s">
        <v>58</v>
      </c>
      <c r="B54" s="130"/>
      <c r="C54" s="130"/>
      <c r="D54" s="130"/>
      <c r="E54" s="130"/>
      <c r="F54" s="130"/>
      <c r="G54" s="130"/>
      <c r="H54" s="130"/>
      <c r="I54" s="130"/>
      <c r="J54" s="130"/>
    </row>
    <row r="55" spans="1:10" s="7" customFormat="1" ht="9">
      <c r="A55" s="72"/>
      <c r="B55" s="72"/>
      <c r="C55" s="72"/>
      <c r="D55" s="72"/>
      <c r="E55" s="72"/>
      <c r="F55" s="72"/>
      <c r="G55" s="72"/>
      <c r="H55" s="72"/>
      <c r="I55" s="72"/>
      <c r="J55" s="72"/>
    </row>
    <row r="56" spans="1:10" s="7" customFormat="1" ht="9">
      <c r="A56" s="72"/>
      <c r="B56" s="72"/>
      <c r="C56" s="72"/>
      <c r="D56" s="72"/>
      <c r="E56" s="72"/>
      <c r="F56" s="72"/>
      <c r="G56" s="72"/>
      <c r="H56" s="72"/>
      <c r="I56" s="72"/>
      <c r="J56" s="72"/>
    </row>
    <row r="57" spans="1:10" s="7" customFormat="1" ht="9">
      <c r="A57" s="72"/>
      <c r="B57" s="72"/>
      <c r="C57" s="72"/>
      <c r="D57" s="72"/>
      <c r="E57" s="72"/>
      <c r="F57" s="72"/>
      <c r="G57" s="72"/>
      <c r="H57" s="72"/>
      <c r="I57" s="72"/>
      <c r="J57" s="72"/>
    </row>
    <row r="58" spans="1:10" s="7" customFormat="1" ht="9">
      <c r="A58" s="72"/>
      <c r="B58" s="72"/>
      <c r="C58" s="72"/>
      <c r="D58" s="72"/>
      <c r="E58" s="72"/>
      <c r="F58" s="72"/>
      <c r="G58" s="72"/>
      <c r="H58" s="72"/>
      <c r="I58" s="72"/>
      <c r="J58" s="72"/>
    </row>
    <row r="59" spans="1:10" s="7" customFormat="1" ht="9">
      <c r="A59" s="72"/>
      <c r="B59" s="72"/>
      <c r="C59" s="72"/>
      <c r="D59" s="72"/>
      <c r="E59" s="72"/>
      <c r="F59" s="72"/>
      <c r="G59" s="72"/>
      <c r="H59" s="72"/>
      <c r="I59" s="72"/>
      <c r="J59" s="72"/>
    </row>
    <row r="60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A61" s="95" t="s">
        <v>59</v>
      </c>
      <c r="B61" s="96"/>
      <c r="C61" s="96"/>
      <c r="D61" s="96"/>
      <c r="E61" s="96"/>
      <c r="F61" s="96"/>
      <c r="G61" s="3"/>
      <c r="H61" s="3"/>
      <c r="I61" s="3"/>
      <c r="J61" s="3"/>
    </row>
    <row r="62" spans="1:10">
      <c r="A62" s="96"/>
      <c r="B62" s="96"/>
      <c r="C62" s="96"/>
      <c r="D62" s="96"/>
      <c r="E62" s="96"/>
      <c r="F62" s="96"/>
      <c r="G62" s="3"/>
      <c r="H62" s="3"/>
      <c r="I62" s="3"/>
      <c r="J62" s="3"/>
    </row>
    <row r="63" spans="1:10">
      <c r="A63" s="96"/>
      <c r="B63" s="96"/>
      <c r="C63" s="96"/>
      <c r="D63" s="96"/>
      <c r="E63" s="96"/>
      <c r="F63" s="96"/>
      <c r="G63" s="3"/>
      <c r="H63" s="3"/>
      <c r="I63" s="3"/>
      <c r="J63" s="3"/>
    </row>
    <row r="64" spans="1:10">
      <c r="A64" s="96"/>
      <c r="B64" s="96"/>
      <c r="C64" s="96"/>
      <c r="D64" s="96"/>
      <c r="E64" s="96"/>
      <c r="F64" s="96"/>
      <c r="G64" s="3"/>
      <c r="H64" s="3"/>
      <c r="I64" s="3"/>
      <c r="J64" s="3"/>
    </row>
    <row r="65" spans="1:10" ht="18.75" customHeight="1">
      <c r="A65" s="96"/>
      <c r="B65" s="96"/>
      <c r="C65" s="96"/>
      <c r="D65" s="96"/>
      <c r="E65" s="96"/>
      <c r="F65" s="96"/>
      <c r="G65" s="3"/>
      <c r="H65" s="3"/>
      <c r="I65" s="3"/>
      <c r="J65" s="3"/>
    </row>
    <row r="66" spans="1:10" s="6" customFormat="1" ht="12" thickBot="1"/>
    <row r="67" spans="1:10">
      <c r="A67" s="91" t="s">
        <v>5</v>
      </c>
      <c r="B67" s="21" t="s">
        <v>60</v>
      </c>
      <c r="C67" s="70" t="s">
        <v>61</v>
      </c>
      <c r="D67" s="70" t="s">
        <v>62</v>
      </c>
      <c r="E67" s="70" t="s">
        <v>63</v>
      </c>
      <c r="F67" s="93" t="s">
        <v>64</v>
      </c>
      <c r="G67" s="93" t="s">
        <v>10</v>
      </c>
      <c r="H67" s="17" t="s">
        <v>11</v>
      </c>
      <c r="I67" s="17" t="s">
        <v>12</v>
      </c>
      <c r="J67" s="18" t="s">
        <v>13</v>
      </c>
    </row>
    <row r="68" spans="1:10" ht="15.75" thickBot="1">
      <c r="A68" s="97"/>
      <c r="B68" s="71" t="s">
        <v>14</v>
      </c>
      <c r="C68" s="71" t="s">
        <v>14</v>
      </c>
      <c r="D68" s="71" t="s">
        <v>14</v>
      </c>
      <c r="E68" s="71" t="s">
        <v>14</v>
      </c>
      <c r="F68" s="98"/>
      <c r="G68" s="98"/>
      <c r="H68" s="71" t="s">
        <v>16</v>
      </c>
      <c r="I68" s="71" t="s">
        <v>17</v>
      </c>
      <c r="J68" s="19" t="s">
        <v>16</v>
      </c>
    </row>
    <row r="69" spans="1:10" s="9" customFormat="1" ht="11.25" customHeight="1">
      <c r="A69" s="41">
        <v>1</v>
      </c>
      <c r="B69" s="20">
        <v>0.3</v>
      </c>
      <c r="C69" s="20">
        <v>3</v>
      </c>
      <c r="D69" s="20">
        <v>1.5</v>
      </c>
      <c r="E69" s="20">
        <v>38</v>
      </c>
      <c r="F69" s="20">
        <v>2</v>
      </c>
      <c r="G69" s="20" t="s">
        <v>65</v>
      </c>
      <c r="H69" s="20">
        <v>12</v>
      </c>
      <c r="I69" s="34"/>
      <c r="J69" s="50">
        <f>H69*I69</f>
        <v>0</v>
      </c>
    </row>
    <row r="70" spans="1:10" s="9" customFormat="1" ht="11.25" customHeight="1">
      <c r="A70" s="42">
        <v>2</v>
      </c>
      <c r="B70" s="10">
        <v>0.4</v>
      </c>
      <c r="C70" s="10">
        <v>3</v>
      </c>
      <c r="D70" s="10">
        <v>2</v>
      </c>
      <c r="E70" s="10">
        <v>38</v>
      </c>
      <c r="F70" s="10">
        <v>2</v>
      </c>
      <c r="G70" s="10" t="s">
        <v>66</v>
      </c>
      <c r="H70" s="10">
        <v>12</v>
      </c>
      <c r="I70" s="35"/>
      <c r="J70" s="51">
        <f>H70*I70</f>
        <v>0</v>
      </c>
    </row>
    <row r="71" spans="1:10" s="9" customFormat="1" ht="11.25" customHeight="1">
      <c r="A71" s="42">
        <v>3</v>
      </c>
      <c r="B71" s="10">
        <v>0.5</v>
      </c>
      <c r="C71" s="10">
        <v>3</v>
      </c>
      <c r="D71" s="10">
        <v>3</v>
      </c>
      <c r="E71" s="10">
        <v>38</v>
      </c>
      <c r="F71" s="10">
        <v>2</v>
      </c>
      <c r="G71" s="10" t="s">
        <v>67</v>
      </c>
      <c r="H71" s="10">
        <v>12</v>
      </c>
      <c r="I71" s="35"/>
      <c r="J71" s="51">
        <f t="shared" ref="J71:J84" si="5">H71*I71</f>
        <v>0</v>
      </c>
    </row>
    <row r="72" spans="1:10" s="9" customFormat="1" ht="11.25" customHeight="1">
      <c r="A72" s="42">
        <v>4</v>
      </c>
      <c r="B72" s="10">
        <v>0.6</v>
      </c>
      <c r="C72" s="10">
        <v>3</v>
      </c>
      <c r="D72" s="10">
        <v>3</v>
      </c>
      <c r="E72" s="10">
        <v>38</v>
      </c>
      <c r="F72" s="10">
        <v>2</v>
      </c>
      <c r="G72" s="10" t="s">
        <v>68</v>
      </c>
      <c r="H72" s="10">
        <v>12</v>
      </c>
      <c r="I72" s="35"/>
      <c r="J72" s="51">
        <f t="shared" si="5"/>
        <v>0</v>
      </c>
    </row>
    <row r="73" spans="1:10" s="9" customFormat="1" ht="11.25" customHeight="1">
      <c r="A73" s="42">
        <v>5</v>
      </c>
      <c r="B73" s="10">
        <v>0.8</v>
      </c>
      <c r="C73" s="10">
        <v>3</v>
      </c>
      <c r="D73" s="10">
        <v>4</v>
      </c>
      <c r="E73" s="10">
        <v>38</v>
      </c>
      <c r="F73" s="10">
        <v>2</v>
      </c>
      <c r="G73" s="10" t="s">
        <v>69</v>
      </c>
      <c r="H73" s="10">
        <v>12</v>
      </c>
      <c r="I73" s="35"/>
      <c r="J73" s="51">
        <f t="shared" si="5"/>
        <v>0</v>
      </c>
    </row>
    <row r="74" spans="1:10" s="9" customFormat="1" ht="11.25" customHeight="1">
      <c r="A74" s="42">
        <v>6</v>
      </c>
      <c r="B74" s="10">
        <v>1</v>
      </c>
      <c r="C74" s="10">
        <v>3</v>
      </c>
      <c r="D74" s="10">
        <v>5</v>
      </c>
      <c r="E74" s="10">
        <v>38</v>
      </c>
      <c r="F74" s="10">
        <v>2</v>
      </c>
      <c r="G74" s="10" t="s">
        <v>70</v>
      </c>
      <c r="H74" s="10">
        <v>12</v>
      </c>
      <c r="I74" s="35"/>
      <c r="J74" s="51">
        <f t="shared" si="5"/>
        <v>0</v>
      </c>
    </row>
    <row r="75" spans="1:10" s="9" customFormat="1" ht="11.25" customHeight="1">
      <c r="A75" s="42">
        <v>7</v>
      </c>
      <c r="B75" s="10">
        <v>1.5</v>
      </c>
      <c r="C75" s="10">
        <v>3</v>
      </c>
      <c r="D75" s="10">
        <v>6</v>
      </c>
      <c r="E75" s="10">
        <v>38</v>
      </c>
      <c r="F75" s="10">
        <v>2</v>
      </c>
      <c r="G75" s="10" t="s">
        <v>71</v>
      </c>
      <c r="H75" s="10">
        <v>12</v>
      </c>
      <c r="I75" s="35"/>
      <c r="J75" s="51">
        <f t="shared" si="5"/>
        <v>0</v>
      </c>
    </row>
    <row r="76" spans="1:10" s="9" customFormat="1" ht="11.25" customHeight="1">
      <c r="A76" s="42">
        <v>8</v>
      </c>
      <c r="B76" s="10">
        <v>2</v>
      </c>
      <c r="C76" s="10">
        <v>3</v>
      </c>
      <c r="D76" s="10">
        <v>9</v>
      </c>
      <c r="E76" s="10">
        <v>38</v>
      </c>
      <c r="F76" s="10">
        <v>2</v>
      </c>
      <c r="G76" s="10" t="s">
        <v>72</v>
      </c>
      <c r="H76" s="10">
        <v>12</v>
      </c>
      <c r="I76" s="35"/>
      <c r="J76" s="51">
        <f t="shared" si="5"/>
        <v>0</v>
      </c>
    </row>
    <row r="77" spans="1:10" s="9" customFormat="1" ht="11.25" customHeight="1">
      <c r="A77" s="42">
        <v>9</v>
      </c>
      <c r="B77" s="10">
        <v>2.4</v>
      </c>
      <c r="C77" s="10">
        <v>3</v>
      </c>
      <c r="D77" s="10">
        <v>10</v>
      </c>
      <c r="E77" s="10">
        <v>38</v>
      </c>
      <c r="F77" s="10">
        <v>2</v>
      </c>
      <c r="G77" s="10" t="s">
        <v>73</v>
      </c>
      <c r="H77" s="10">
        <v>12</v>
      </c>
      <c r="I77" s="35"/>
      <c r="J77" s="51">
        <f t="shared" si="5"/>
        <v>0</v>
      </c>
    </row>
    <row r="78" spans="1:10" s="9" customFormat="1" ht="11.25" customHeight="1">
      <c r="A78" s="42">
        <v>10</v>
      </c>
      <c r="B78" s="10">
        <v>3</v>
      </c>
      <c r="C78" s="10">
        <v>3</v>
      </c>
      <c r="D78" s="10">
        <v>12</v>
      </c>
      <c r="E78" s="10">
        <v>38</v>
      </c>
      <c r="F78" s="10">
        <v>2</v>
      </c>
      <c r="G78" s="10" t="s">
        <v>74</v>
      </c>
      <c r="H78" s="10">
        <v>12</v>
      </c>
      <c r="I78" s="35"/>
      <c r="J78" s="51">
        <f t="shared" si="5"/>
        <v>0</v>
      </c>
    </row>
    <row r="79" spans="1:10" s="9" customFormat="1" ht="11.25" customHeight="1">
      <c r="A79" s="42">
        <v>11</v>
      </c>
      <c r="B79" s="10">
        <v>4</v>
      </c>
      <c r="C79" s="10">
        <v>4</v>
      </c>
      <c r="D79" s="10">
        <v>12</v>
      </c>
      <c r="E79" s="10">
        <v>50</v>
      </c>
      <c r="F79" s="10">
        <v>2</v>
      </c>
      <c r="G79" s="10" t="s">
        <v>75</v>
      </c>
      <c r="H79" s="10">
        <v>18</v>
      </c>
      <c r="I79" s="35"/>
      <c r="J79" s="51">
        <f t="shared" si="5"/>
        <v>0</v>
      </c>
    </row>
    <row r="80" spans="1:10" s="9" customFormat="1" ht="11.25" customHeight="1">
      <c r="A80" s="42">
        <v>12</v>
      </c>
      <c r="B80" s="10">
        <v>4</v>
      </c>
      <c r="C80" s="10">
        <v>4</v>
      </c>
      <c r="D80" s="10">
        <v>22</v>
      </c>
      <c r="E80" s="10">
        <v>60</v>
      </c>
      <c r="F80" s="10">
        <v>2</v>
      </c>
      <c r="G80" s="10" t="s">
        <v>76</v>
      </c>
      <c r="H80" s="10">
        <v>22</v>
      </c>
      <c r="I80" s="35"/>
      <c r="J80" s="51">
        <f t="shared" si="5"/>
        <v>0</v>
      </c>
    </row>
    <row r="81" spans="1:10" s="9" customFormat="1" ht="11.25" customHeight="1">
      <c r="A81" s="42">
        <v>13</v>
      </c>
      <c r="B81" s="10">
        <v>5</v>
      </c>
      <c r="C81" s="10">
        <v>6</v>
      </c>
      <c r="D81" s="10">
        <v>12</v>
      </c>
      <c r="E81" s="10">
        <v>50</v>
      </c>
      <c r="F81" s="10">
        <v>2</v>
      </c>
      <c r="G81" s="10" t="s">
        <v>77</v>
      </c>
      <c r="H81" s="10">
        <v>22</v>
      </c>
      <c r="I81" s="35"/>
      <c r="J81" s="51">
        <f t="shared" si="5"/>
        <v>0</v>
      </c>
    </row>
    <row r="82" spans="1:10" s="9" customFormat="1" ht="11.25" customHeight="1">
      <c r="A82" s="42">
        <v>14</v>
      </c>
      <c r="B82" s="10">
        <v>6</v>
      </c>
      <c r="C82" s="10">
        <v>6</v>
      </c>
      <c r="D82" s="10">
        <v>22</v>
      </c>
      <c r="E82" s="10">
        <v>60</v>
      </c>
      <c r="F82" s="10">
        <v>2</v>
      </c>
      <c r="G82" s="10" t="s">
        <v>78</v>
      </c>
      <c r="H82" s="10">
        <v>25</v>
      </c>
      <c r="I82" s="35"/>
      <c r="J82" s="51">
        <f t="shared" si="5"/>
        <v>0</v>
      </c>
    </row>
    <row r="83" spans="1:10" s="9" customFormat="1" ht="11.25" customHeight="1">
      <c r="A83" s="42">
        <v>15</v>
      </c>
      <c r="B83" s="10">
        <v>6</v>
      </c>
      <c r="C83" s="10">
        <v>6</v>
      </c>
      <c r="D83" s="10">
        <v>32</v>
      </c>
      <c r="E83" s="10">
        <v>70</v>
      </c>
      <c r="F83" s="10">
        <v>2</v>
      </c>
      <c r="G83" s="10" t="s">
        <v>79</v>
      </c>
      <c r="H83" s="10">
        <v>29</v>
      </c>
      <c r="I83" s="35"/>
      <c r="J83" s="51">
        <f t="shared" si="5"/>
        <v>0</v>
      </c>
    </row>
    <row r="84" spans="1:10" s="9" customFormat="1" ht="11.25" customHeight="1">
      <c r="A84" s="42">
        <v>16</v>
      </c>
      <c r="B84" s="10">
        <v>8</v>
      </c>
      <c r="C84" s="10">
        <v>8</v>
      </c>
      <c r="D84" s="10">
        <v>22</v>
      </c>
      <c r="E84" s="10">
        <v>60</v>
      </c>
      <c r="F84" s="10">
        <v>2</v>
      </c>
      <c r="G84" s="10" t="s">
        <v>80</v>
      </c>
      <c r="H84" s="10">
        <v>31</v>
      </c>
      <c r="I84" s="35"/>
      <c r="J84" s="51">
        <f t="shared" si="5"/>
        <v>0</v>
      </c>
    </row>
    <row r="85" spans="1:10" s="9" customFormat="1" ht="11.25" customHeight="1" thickBot="1">
      <c r="A85" s="43">
        <v>17</v>
      </c>
      <c r="B85" s="22">
        <v>8</v>
      </c>
      <c r="C85" s="22">
        <v>8</v>
      </c>
      <c r="D85" s="22">
        <v>32</v>
      </c>
      <c r="E85" s="22">
        <v>75</v>
      </c>
      <c r="F85" s="22">
        <v>2</v>
      </c>
      <c r="G85" s="22" t="s">
        <v>81</v>
      </c>
      <c r="H85" s="22">
        <v>36</v>
      </c>
      <c r="I85" s="36"/>
      <c r="J85" s="52">
        <f>H85*I85</f>
        <v>0</v>
      </c>
    </row>
    <row r="86" spans="1:10" s="9" customFormat="1" ht="11.25" customHeight="1">
      <c r="A86" s="48"/>
      <c r="B86" s="49"/>
      <c r="C86" s="49"/>
      <c r="D86" s="49"/>
      <c r="E86" s="49"/>
      <c r="F86" s="49"/>
      <c r="G86" s="49"/>
      <c r="H86" s="49"/>
      <c r="I86" s="48"/>
      <c r="J86" s="48"/>
    </row>
    <row r="87" spans="1:10" s="9" customFormat="1" ht="11.25" customHeight="1">
      <c r="A87" s="48"/>
      <c r="B87" s="49"/>
      <c r="C87" s="49"/>
      <c r="D87" s="49"/>
      <c r="E87" s="49"/>
      <c r="F87" s="49"/>
      <c r="G87" s="49"/>
      <c r="H87" s="49"/>
      <c r="I87" s="48"/>
      <c r="J87" s="48"/>
    </row>
    <row r="88" spans="1:10" s="9" customFormat="1" ht="11.25" customHeight="1">
      <c r="A88" s="48"/>
      <c r="B88" s="49"/>
      <c r="C88" s="49"/>
      <c r="D88" s="49"/>
      <c r="E88" s="49"/>
      <c r="F88" s="49"/>
      <c r="G88" s="49"/>
      <c r="H88" s="49"/>
      <c r="I88" s="48"/>
      <c r="J88" s="48"/>
    </row>
    <row r="89" spans="1:10" s="9" customFormat="1" ht="11.25" customHeight="1">
      <c r="A89" s="48"/>
      <c r="B89" s="49"/>
      <c r="C89" s="49"/>
      <c r="D89" s="49"/>
      <c r="E89" s="49"/>
      <c r="F89" s="49"/>
      <c r="G89" s="49"/>
      <c r="H89" s="49"/>
    </row>
    <row r="90" spans="1:10">
      <c r="A90" s="95" t="s">
        <v>82</v>
      </c>
      <c r="B90" s="96"/>
      <c r="C90" s="96"/>
      <c r="D90" s="96"/>
      <c r="E90" s="96"/>
      <c r="F90" s="96"/>
      <c r="G90" s="33"/>
      <c r="H90" s="33"/>
      <c r="I90" s="33"/>
      <c r="J90" s="33"/>
    </row>
    <row r="91" spans="1:10">
      <c r="A91" s="96"/>
      <c r="B91" s="96"/>
      <c r="C91" s="96"/>
      <c r="D91" s="96"/>
      <c r="E91" s="96"/>
      <c r="F91" s="96"/>
      <c r="G91" s="33"/>
      <c r="H91" s="33"/>
      <c r="I91" s="33"/>
      <c r="J91" s="33"/>
    </row>
    <row r="92" spans="1:10">
      <c r="A92" s="96"/>
      <c r="B92" s="96"/>
      <c r="C92" s="96"/>
      <c r="D92" s="96"/>
      <c r="E92" s="96"/>
      <c r="F92" s="96"/>
      <c r="G92" s="33"/>
      <c r="H92" s="33"/>
      <c r="I92" s="33"/>
      <c r="J92" s="33"/>
    </row>
    <row r="93" spans="1:10">
      <c r="A93" s="96"/>
      <c r="B93" s="96"/>
      <c r="C93" s="96"/>
      <c r="D93" s="96"/>
      <c r="E93" s="96"/>
      <c r="F93" s="96"/>
      <c r="G93" s="33"/>
      <c r="H93" s="33"/>
      <c r="I93" s="33"/>
      <c r="J93" s="33"/>
    </row>
    <row r="94" spans="1:10" ht="21.75" customHeight="1">
      <c r="A94" s="96"/>
      <c r="B94" s="96"/>
      <c r="C94" s="96"/>
      <c r="D94" s="96"/>
      <c r="E94" s="96"/>
      <c r="F94" s="96"/>
      <c r="G94" s="33"/>
      <c r="H94" s="33"/>
      <c r="I94" s="33"/>
      <c r="J94" s="33"/>
    </row>
    <row r="95" spans="1:10" s="6" customFormat="1" ht="12" thickBot="1"/>
    <row r="96" spans="1:10">
      <c r="A96" s="91" t="s">
        <v>5</v>
      </c>
      <c r="B96" s="21" t="s">
        <v>60</v>
      </c>
      <c r="C96" s="70" t="s">
        <v>61</v>
      </c>
      <c r="D96" s="70" t="s">
        <v>62</v>
      </c>
      <c r="E96" s="70" t="s">
        <v>63</v>
      </c>
      <c r="F96" s="93" t="s">
        <v>64</v>
      </c>
      <c r="G96" s="93" t="s">
        <v>10</v>
      </c>
      <c r="H96" s="17" t="s">
        <v>11</v>
      </c>
      <c r="I96" s="17" t="s">
        <v>12</v>
      </c>
      <c r="J96" s="18" t="s">
        <v>13</v>
      </c>
    </row>
    <row r="97" spans="1:10" ht="15.75" thickBot="1">
      <c r="A97" s="97"/>
      <c r="B97" s="71" t="s">
        <v>14</v>
      </c>
      <c r="C97" s="71" t="s">
        <v>14</v>
      </c>
      <c r="D97" s="71" t="s">
        <v>14</v>
      </c>
      <c r="E97" s="71" t="s">
        <v>14</v>
      </c>
      <c r="F97" s="98"/>
      <c r="G97" s="98"/>
      <c r="H97" s="71" t="s">
        <v>16</v>
      </c>
      <c r="I97" s="71" t="s">
        <v>17</v>
      </c>
      <c r="J97" s="19" t="s">
        <v>16</v>
      </c>
    </row>
    <row r="98" spans="1:10" ht="11.25" customHeight="1">
      <c r="A98" s="44">
        <v>1</v>
      </c>
      <c r="B98" s="23">
        <v>1</v>
      </c>
      <c r="C98" s="23">
        <v>3</v>
      </c>
      <c r="D98" s="23">
        <v>3</v>
      </c>
      <c r="E98" s="23">
        <v>40</v>
      </c>
      <c r="F98" s="23">
        <v>3</v>
      </c>
      <c r="G98" s="23" t="s">
        <v>83</v>
      </c>
      <c r="H98" s="23">
        <v>21.5</v>
      </c>
      <c r="I98" s="40"/>
      <c r="J98" s="56">
        <f>H98*I98</f>
        <v>0</v>
      </c>
    </row>
    <row r="99" spans="1:10" ht="11.25" customHeight="1">
      <c r="A99" s="45">
        <v>2</v>
      </c>
      <c r="B99" s="74">
        <v>1.5</v>
      </c>
      <c r="C99" s="74">
        <v>3</v>
      </c>
      <c r="D99" s="74">
        <v>4.5</v>
      </c>
      <c r="E99" s="74">
        <v>40</v>
      </c>
      <c r="F99" s="74">
        <v>3</v>
      </c>
      <c r="G99" s="74" t="s">
        <v>84</v>
      </c>
      <c r="H99" s="74">
        <v>21.5</v>
      </c>
      <c r="I99" s="38"/>
      <c r="J99" s="54">
        <f>H99*I99</f>
        <v>0</v>
      </c>
    </row>
    <row r="100" spans="1:10" ht="11.25" customHeight="1">
      <c r="A100" s="45">
        <v>3</v>
      </c>
      <c r="B100" s="74">
        <v>2</v>
      </c>
      <c r="C100" s="74">
        <v>3</v>
      </c>
      <c r="D100" s="74">
        <v>9</v>
      </c>
      <c r="E100" s="74">
        <v>40</v>
      </c>
      <c r="F100" s="74">
        <v>3</v>
      </c>
      <c r="G100" s="74" t="s">
        <v>85</v>
      </c>
      <c r="H100" s="74">
        <v>21.5</v>
      </c>
      <c r="I100" s="38"/>
      <c r="J100" s="54">
        <f t="shared" ref="J100:J106" si="6">H100*I100</f>
        <v>0</v>
      </c>
    </row>
    <row r="101" spans="1:10" ht="11.25" customHeight="1">
      <c r="A101" s="45">
        <v>4</v>
      </c>
      <c r="B101" s="74">
        <v>2.5</v>
      </c>
      <c r="C101" s="74">
        <v>3</v>
      </c>
      <c r="D101" s="74">
        <v>7.5</v>
      </c>
      <c r="E101" s="74">
        <v>40</v>
      </c>
      <c r="F101" s="74">
        <v>3</v>
      </c>
      <c r="G101" s="74" t="s">
        <v>86</v>
      </c>
      <c r="H101" s="74">
        <v>21.5</v>
      </c>
      <c r="I101" s="38"/>
      <c r="J101" s="54">
        <f t="shared" si="6"/>
        <v>0</v>
      </c>
    </row>
    <row r="102" spans="1:10" ht="11.25" customHeight="1">
      <c r="A102" s="45">
        <v>5</v>
      </c>
      <c r="B102" s="74">
        <v>3</v>
      </c>
      <c r="C102" s="74">
        <v>3</v>
      </c>
      <c r="D102" s="74">
        <v>12</v>
      </c>
      <c r="E102" s="74">
        <v>40</v>
      </c>
      <c r="F102" s="74">
        <v>3</v>
      </c>
      <c r="G102" s="74" t="s">
        <v>87</v>
      </c>
      <c r="H102" s="74">
        <v>21.5</v>
      </c>
      <c r="I102" s="38"/>
      <c r="J102" s="54">
        <f t="shared" si="6"/>
        <v>0</v>
      </c>
    </row>
    <row r="103" spans="1:10" ht="11.25" customHeight="1">
      <c r="A103" s="45">
        <v>6</v>
      </c>
      <c r="B103" s="74">
        <v>4</v>
      </c>
      <c r="C103" s="74">
        <v>4</v>
      </c>
      <c r="D103" s="74">
        <v>12</v>
      </c>
      <c r="E103" s="74">
        <v>50</v>
      </c>
      <c r="F103" s="74">
        <v>3</v>
      </c>
      <c r="G103" s="74" t="s">
        <v>88</v>
      </c>
      <c r="H103" s="74">
        <v>21.5</v>
      </c>
      <c r="I103" s="38"/>
      <c r="J103" s="54">
        <f t="shared" si="6"/>
        <v>0</v>
      </c>
    </row>
    <row r="104" spans="1:10" ht="11.25" customHeight="1">
      <c r="A104" s="45">
        <v>7</v>
      </c>
      <c r="B104" s="74">
        <v>5</v>
      </c>
      <c r="C104" s="74">
        <v>5</v>
      </c>
      <c r="D104" s="74">
        <v>15</v>
      </c>
      <c r="E104" s="74">
        <v>50</v>
      </c>
      <c r="F104" s="74">
        <v>3</v>
      </c>
      <c r="G104" s="74" t="s">
        <v>89</v>
      </c>
      <c r="H104" s="74">
        <v>28</v>
      </c>
      <c r="I104" s="38"/>
      <c r="J104" s="54">
        <f t="shared" si="6"/>
        <v>0</v>
      </c>
    </row>
    <row r="105" spans="1:10" ht="11.25" customHeight="1">
      <c r="A105" s="45">
        <v>8</v>
      </c>
      <c r="B105" s="74">
        <v>6</v>
      </c>
      <c r="C105" s="74">
        <v>6</v>
      </c>
      <c r="D105" s="74">
        <v>12</v>
      </c>
      <c r="E105" s="74">
        <v>50</v>
      </c>
      <c r="F105" s="74">
        <v>3</v>
      </c>
      <c r="G105" s="74" t="s">
        <v>90</v>
      </c>
      <c r="H105" s="74">
        <v>26.5</v>
      </c>
      <c r="I105" s="38"/>
      <c r="J105" s="54">
        <f t="shared" si="6"/>
        <v>0</v>
      </c>
    </row>
    <row r="106" spans="1:10" ht="11.25" customHeight="1">
      <c r="A106" s="45">
        <v>9</v>
      </c>
      <c r="B106" s="74">
        <v>8</v>
      </c>
      <c r="C106" s="74">
        <v>8</v>
      </c>
      <c r="D106" s="74">
        <v>22</v>
      </c>
      <c r="E106" s="74">
        <v>60</v>
      </c>
      <c r="F106" s="74">
        <v>3</v>
      </c>
      <c r="G106" s="74" t="s">
        <v>91</v>
      </c>
      <c r="H106" s="74">
        <v>36.5</v>
      </c>
      <c r="I106" s="38"/>
      <c r="J106" s="54">
        <f t="shared" si="6"/>
        <v>0</v>
      </c>
    </row>
    <row r="107" spans="1:10" ht="11.25" customHeight="1" thickBot="1">
      <c r="A107" s="46">
        <v>10</v>
      </c>
      <c r="B107" s="75">
        <v>10</v>
      </c>
      <c r="C107" s="75">
        <v>10</v>
      </c>
      <c r="D107" s="75">
        <v>22</v>
      </c>
      <c r="E107" s="75">
        <v>75</v>
      </c>
      <c r="F107" s="75">
        <v>3</v>
      </c>
      <c r="G107" s="75" t="s">
        <v>92</v>
      </c>
      <c r="H107" s="75">
        <v>49</v>
      </c>
      <c r="I107" s="39"/>
      <c r="J107" s="55">
        <f>H107*I107</f>
        <v>0</v>
      </c>
    </row>
    <row r="108" spans="1:10" s="33" customFormat="1" ht="11.25" customHeight="1">
      <c r="A108" s="63"/>
      <c r="B108" s="64"/>
      <c r="C108" s="64"/>
      <c r="D108" s="64"/>
      <c r="E108" s="64"/>
      <c r="F108" s="64"/>
      <c r="G108" s="64"/>
      <c r="H108" s="64"/>
      <c r="I108" s="63"/>
      <c r="J108" s="63"/>
    </row>
    <row r="109" spans="1:10" s="33" customFormat="1" ht="11.25" customHeight="1">
      <c r="A109" s="63"/>
      <c r="B109" s="64"/>
      <c r="C109" s="64"/>
      <c r="D109" s="64"/>
      <c r="E109" s="64"/>
      <c r="F109" s="64"/>
      <c r="G109" s="64"/>
      <c r="H109" s="64"/>
      <c r="I109" s="63"/>
      <c r="J109" s="63"/>
    </row>
    <row r="110" spans="1:10" s="6" customFormat="1" ht="11.25"/>
    <row r="111" spans="1:10">
      <c r="A111" s="88" t="s">
        <v>93</v>
      </c>
      <c r="B111" s="89"/>
      <c r="C111" s="89"/>
      <c r="D111" s="89"/>
      <c r="E111" s="89"/>
      <c r="F111" s="89"/>
      <c r="G111" s="33"/>
      <c r="H111" s="33"/>
      <c r="I111" s="33"/>
      <c r="J111" s="33"/>
    </row>
    <row r="112" spans="1:10">
      <c r="A112" s="89"/>
      <c r="B112" s="89"/>
      <c r="C112" s="89"/>
      <c r="D112" s="89"/>
      <c r="E112" s="89"/>
      <c r="F112" s="89"/>
      <c r="G112" s="33"/>
      <c r="H112" s="33"/>
      <c r="I112" s="33"/>
      <c r="J112" s="33"/>
    </row>
    <row r="113" spans="1:10">
      <c r="A113" s="89"/>
      <c r="B113" s="89"/>
      <c r="C113" s="89"/>
      <c r="D113" s="89"/>
      <c r="E113" s="89"/>
      <c r="F113" s="89"/>
      <c r="G113" s="33"/>
      <c r="H113" s="33"/>
      <c r="I113" s="33"/>
      <c r="J113" s="33"/>
    </row>
    <row r="114" spans="1:10">
      <c r="A114" s="89"/>
      <c r="B114" s="89"/>
      <c r="C114" s="89"/>
      <c r="D114" s="89"/>
      <c r="E114" s="89"/>
      <c r="F114" s="89"/>
      <c r="G114" s="33"/>
      <c r="H114" s="33"/>
      <c r="I114" s="33"/>
      <c r="J114" s="33"/>
    </row>
    <row r="115" spans="1:10" ht="15.75" thickBo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</row>
    <row r="116" spans="1:10">
      <c r="A116" s="91" t="s">
        <v>5</v>
      </c>
      <c r="B116" s="21" t="s">
        <v>60</v>
      </c>
      <c r="C116" s="70" t="s">
        <v>61</v>
      </c>
      <c r="D116" s="70" t="s">
        <v>62</v>
      </c>
      <c r="E116" s="70" t="s">
        <v>63</v>
      </c>
      <c r="F116" s="93" t="s">
        <v>64</v>
      </c>
      <c r="G116" s="93" t="s">
        <v>10</v>
      </c>
      <c r="H116" s="17" t="s">
        <v>11</v>
      </c>
      <c r="I116" s="17" t="s">
        <v>12</v>
      </c>
      <c r="J116" s="18" t="s">
        <v>13</v>
      </c>
    </row>
    <row r="117" spans="1:10" ht="15.75" thickBot="1">
      <c r="A117" s="92"/>
      <c r="B117" s="26" t="s">
        <v>14</v>
      </c>
      <c r="C117" s="26" t="s">
        <v>14</v>
      </c>
      <c r="D117" s="26" t="s">
        <v>14</v>
      </c>
      <c r="E117" s="26" t="s">
        <v>14</v>
      </c>
      <c r="F117" s="94"/>
      <c r="G117" s="94"/>
      <c r="H117" s="26" t="s">
        <v>16</v>
      </c>
      <c r="I117" s="26" t="s">
        <v>17</v>
      </c>
      <c r="J117" s="24" t="s">
        <v>16</v>
      </c>
    </row>
    <row r="118" spans="1:10" s="25" customFormat="1" ht="11.25" customHeight="1">
      <c r="A118" s="47">
        <v>1</v>
      </c>
      <c r="B118" s="73">
        <v>1</v>
      </c>
      <c r="C118" s="73">
        <v>3</v>
      </c>
      <c r="D118" s="73">
        <v>4</v>
      </c>
      <c r="E118" s="73">
        <v>40</v>
      </c>
      <c r="F118" s="73">
        <v>1</v>
      </c>
      <c r="G118" s="73" t="s">
        <v>94</v>
      </c>
      <c r="H118" s="73">
        <v>30</v>
      </c>
      <c r="I118" s="37"/>
      <c r="J118" s="53">
        <f>H118*I118</f>
        <v>0</v>
      </c>
    </row>
    <row r="119" spans="1:10" s="25" customFormat="1" ht="11.25" customHeight="1">
      <c r="A119" s="45">
        <v>2</v>
      </c>
      <c r="B119" s="74">
        <v>1.5</v>
      </c>
      <c r="C119" s="74">
        <v>3</v>
      </c>
      <c r="D119" s="74">
        <v>6</v>
      </c>
      <c r="E119" s="74">
        <v>40</v>
      </c>
      <c r="F119" s="74">
        <v>1</v>
      </c>
      <c r="G119" s="74" t="s">
        <v>95</v>
      </c>
      <c r="H119" s="74">
        <v>30</v>
      </c>
      <c r="I119" s="38"/>
      <c r="J119" s="54">
        <f>H119*I119</f>
        <v>0</v>
      </c>
    </row>
    <row r="120" spans="1:10" s="25" customFormat="1" ht="11.25" customHeight="1">
      <c r="A120" s="45">
        <v>3</v>
      </c>
      <c r="B120" s="74">
        <v>2</v>
      </c>
      <c r="C120" s="74">
        <v>3</v>
      </c>
      <c r="D120" s="74">
        <v>8</v>
      </c>
      <c r="E120" s="74">
        <v>40</v>
      </c>
      <c r="F120" s="74">
        <v>1</v>
      </c>
      <c r="G120" s="74" t="s">
        <v>96</v>
      </c>
      <c r="H120" s="74">
        <v>30</v>
      </c>
      <c r="I120" s="38"/>
      <c r="J120" s="54">
        <f t="shared" ref="J120:J123" si="7">H120*I120</f>
        <v>0</v>
      </c>
    </row>
    <row r="121" spans="1:10" s="25" customFormat="1" ht="11.25" customHeight="1">
      <c r="A121" s="45">
        <v>4</v>
      </c>
      <c r="B121" s="74">
        <v>3</v>
      </c>
      <c r="C121" s="74">
        <v>3</v>
      </c>
      <c r="D121" s="74">
        <v>12</v>
      </c>
      <c r="E121" s="74">
        <v>40</v>
      </c>
      <c r="F121" s="74">
        <v>1</v>
      </c>
      <c r="G121" s="74" t="s">
        <v>97</v>
      </c>
      <c r="H121" s="74">
        <v>24</v>
      </c>
      <c r="I121" s="38"/>
      <c r="J121" s="54">
        <f t="shared" si="7"/>
        <v>0</v>
      </c>
    </row>
    <row r="122" spans="1:10" s="25" customFormat="1" ht="11.25" customHeight="1">
      <c r="A122" s="45">
        <v>5</v>
      </c>
      <c r="B122" s="74">
        <v>4</v>
      </c>
      <c r="C122" s="74">
        <v>4</v>
      </c>
      <c r="D122" s="74">
        <v>12</v>
      </c>
      <c r="E122" s="74">
        <v>50</v>
      </c>
      <c r="F122" s="74">
        <v>1</v>
      </c>
      <c r="G122" s="74" t="s">
        <v>98</v>
      </c>
      <c r="H122" s="74">
        <v>25</v>
      </c>
      <c r="I122" s="38"/>
      <c r="J122" s="54">
        <f t="shared" si="7"/>
        <v>0</v>
      </c>
    </row>
    <row r="123" spans="1:10" s="25" customFormat="1" ht="11.25" customHeight="1">
      <c r="A123" s="45">
        <v>6</v>
      </c>
      <c r="B123" s="74">
        <v>5</v>
      </c>
      <c r="C123" s="74">
        <v>5</v>
      </c>
      <c r="D123" s="74">
        <v>16</v>
      </c>
      <c r="E123" s="74">
        <v>60</v>
      </c>
      <c r="F123" s="74">
        <v>1</v>
      </c>
      <c r="G123" s="74" t="s">
        <v>99</v>
      </c>
      <c r="H123" s="74">
        <v>29</v>
      </c>
      <c r="I123" s="38"/>
      <c r="J123" s="54">
        <f t="shared" si="7"/>
        <v>0</v>
      </c>
    </row>
    <row r="124" spans="1:10" s="25" customFormat="1" ht="11.25" customHeight="1" thickBot="1">
      <c r="A124" s="46">
        <v>7</v>
      </c>
      <c r="B124" s="75">
        <v>6</v>
      </c>
      <c r="C124" s="75">
        <v>6</v>
      </c>
      <c r="D124" s="75">
        <v>22</v>
      </c>
      <c r="E124" s="75">
        <v>60</v>
      </c>
      <c r="F124" s="75">
        <v>1</v>
      </c>
      <c r="G124" s="75" t="s">
        <v>100</v>
      </c>
      <c r="H124" s="75">
        <v>33</v>
      </c>
      <c r="I124" s="39"/>
      <c r="J124" s="55">
        <f>H124*I124</f>
        <v>0</v>
      </c>
    </row>
    <row r="125" spans="1:10" s="33" customFormat="1"/>
    <row r="126" spans="1:10" s="33" customFormat="1">
      <c r="A126" s="88" t="s">
        <v>101</v>
      </c>
      <c r="B126" s="89"/>
      <c r="C126" s="89"/>
      <c r="D126" s="89"/>
      <c r="E126" s="89"/>
      <c r="F126" s="89"/>
    </row>
    <row r="127" spans="1:10" s="33" customFormat="1">
      <c r="A127" s="89"/>
      <c r="B127" s="89"/>
      <c r="C127" s="89"/>
      <c r="D127" s="89"/>
      <c r="E127" s="89"/>
      <c r="F127" s="89"/>
    </row>
    <row r="128" spans="1:10">
      <c r="A128" s="89"/>
      <c r="B128" s="89"/>
      <c r="C128" s="89"/>
      <c r="D128" s="89"/>
      <c r="E128" s="89"/>
      <c r="F128" s="89"/>
      <c r="G128" s="33"/>
      <c r="H128" s="33"/>
      <c r="I128" s="33"/>
      <c r="J128" s="33"/>
    </row>
    <row r="129" spans="1:10">
      <c r="A129" s="89"/>
      <c r="B129" s="89"/>
      <c r="C129" s="89"/>
      <c r="D129" s="89"/>
      <c r="E129" s="89"/>
      <c r="F129" s="89"/>
      <c r="G129" s="33"/>
      <c r="H129" s="33"/>
      <c r="I129" s="33"/>
      <c r="J129" s="33"/>
    </row>
    <row r="130" spans="1:10">
      <c r="A130" s="89"/>
      <c r="B130" s="89"/>
      <c r="C130" s="89"/>
      <c r="D130" s="89"/>
      <c r="E130" s="89"/>
      <c r="F130" s="89"/>
      <c r="G130" s="33"/>
      <c r="H130" s="33"/>
      <c r="I130" s="33"/>
      <c r="J130" s="33"/>
    </row>
    <row r="131" spans="1:10" ht="15.75" thickBo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</row>
    <row r="132" spans="1:10">
      <c r="A132" s="91" t="s">
        <v>5</v>
      </c>
      <c r="B132" s="21" t="s">
        <v>60</v>
      </c>
      <c r="C132" s="70" t="s">
        <v>61</v>
      </c>
      <c r="D132" s="70" t="s">
        <v>62</v>
      </c>
      <c r="E132" s="70" t="s">
        <v>63</v>
      </c>
      <c r="F132" s="93" t="s">
        <v>64</v>
      </c>
      <c r="G132" s="93" t="s">
        <v>10</v>
      </c>
      <c r="H132" s="17" t="s">
        <v>11</v>
      </c>
      <c r="I132" s="17" t="s">
        <v>12</v>
      </c>
      <c r="J132" s="18" t="s">
        <v>13</v>
      </c>
    </row>
    <row r="133" spans="1:10" ht="15.75" thickBot="1">
      <c r="A133" s="97"/>
      <c r="B133" s="71" t="s">
        <v>14</v>
      </c>
      <c r="C133" s="71" t="s">
        <v>14</v>
      </c>
      <c r="D133" s="71" t="s">
        <v>14</v>
      </c>
      <c r="E133" s="71" t="s">
        <v>14</v>
      </c>
      <c r="F133" s="98"/>
      <c r="G133" s="98"/>
      <c r="H133" s="71" t="s">
        <v>16</v>
      </c>
      <c r="I133" s="71" t="s">
        <v>17</v>
      </c>
      <c r="J133" s="19" t="s">
        <v>16</v>
      </c>
    </row>
    <row r="134" spans="1:10" s="25" customFormat="1" ht="11.25" customHeight="1">
      <c r="A134" s="47">
        <v>1</v>
      </c>
      <c r="B134" s="73">
        <v>1</v>
      </c>
      <c r="C134" s="73">
        <v>3</v>
      </c>
      <c r="D134" s="73">
        <v>5</v>
      </c>
      <c r="E134" s="73">
        <v>40</v>
      </c>
      <c r="F134" s="73">
        <v>2</v>
      </c>
      <c r="G134" s="73" t="s">
        <v>102</v>
      </c>
      <c r="H134" s="73">
        <v>23</v>
      </c>
      <c r="I134" s="37"/>
      <c r="J134" s="53">
        <f>H134*I134</f>
        <v>0</v>
      </c>
    </row>
    <row r="135" spans="1:10" s="25" customFormat="1" ht="11.25" customHeight="1">
      <c r="A135" s="45">
        <v>2</v>
      </c>
      <c r="B135" s="74">
        <v>1.5</v>
      </c>
      <c r="C135" s="74">
        <v>3</v>
      </c>
      <c r="D135" s="74">
        <v>6</v>
      </c>
      <c r="E135" s="74">
        <v>40</v>
      </c>
      <c r="F135" s="74">
        <v>2</v>
      </c>
      <c r="G135" s="74" t="s">
        <v>103</v>
      </c>
      <c r="H135" s="74">
        <v>23</v>
      </c>
      <c r="I135" s="38"/>
      <c r="J135" s="54">
        <f>H135*I135</f>
        <v>0</v>
      </c>
    </row>
    <row r="136" spans="1:10" s="25" customFormat="1" ht="11.25" customHeight="1">
      <c r="A136" s="45">
        <v>3</v>
      </c>
      <c r="B136" s="74">
        <v>2</v>
      </c>
      <c r="C136" s="74">
        <v>3</v>
      </c>
      <c r="D136" s="74">
        <v>9</v>
      </c>
      <c r="E136" s="74">
        <v>40</v>
      </c>
      <c r="F136" s="74">
        <v>2</v>
      </c>
      <c r="G136" s="74" t="s">
        <v>104</v>
      </c>
      <c r="H136" s="74">
        <v>23</v>
      </c>
      <c r="I136" s="38"/>
      <c r="J136" s="54">
        <f t="shared" ref="J136:J144" si="8">H136*I136</f>
        <v>0</v>
      </c>
    </row>
    <row r="137" spans="1:10" s="25" customFormat="1" ht="11.25" customHeight="1">
      <c r="A137" s="45">
        <v>4</v>
      </c>
      <c r="B137" s="74">
        <v>2.5</v>
      </c>
      <c r="C137" s="74">
        <v>3</v>
      </c>
      <c r="D137" s="74">
        <v>10</v>
      </c>
      <c r="E137" s="74">
        <v>40</v>
      </c>
      <c r="F137" s="74">
        <v>2</v>
      </c>
      <c r="G137" s="74" t="s">
        <v>105</v>
      </c>
      <c r="H137" s="74">
        <v>23</v>
      </c>
      <c r="I137" s="38"/>
      <c r="J137" s="54">
        <f t="shared" si="8"/>
        <v>0</v>
      </c>
    </row>
    <row r="138" spans="1:10" s="25" customFormat="1" ht="11.25" customHeight="1">
      <c r="A138" s="45">
        <v>5</v>
      </c>
      <c r="B138" s="74">
        <v>3</v>
      </c>
      <c r="C138" s="74">
        <v>3</v>
      </c>
      <c r="D138" s="74">
        <v>12</v>
      </c>
      <c r="E138" s="74">
        <v>40</v>
      </c>
      <c r="F138" s="74">
        <v>2</v>
      </c>
      <c r="G138" s="74" t="s">
        <v>106</v>
      </c>
      <c r="H138" s="74">
        <v>23</v>
      </c>
      <c r="I138" s="38"/>
      <c r="J138" s="54">
        <f t="shared" si="8"/>
        <v>0</v>
      </c>
    </row>
    <row r="139" spans="1:10" s="25" customFormat="1" ht="11.25" customHeight="1">
      <c r="A139" s="45">
        <v>6</v>
      </c>
      <c r="B139" s="74">
        <v>3</v>
      </c>
      <c r="C139" s="74">
        <v>3</v>
      </c>
      <c r="D139" s="74">
        <v>25</v>
      </c>
      <c r="E139" s="74">
        <v>60</v>
      </c>
      <c r="F139" s="74">
        <v>2</v>
      </c>
      <c r="G139" s="74" t="s">
        <v>107</v>
      </c>
      <c r="H139" s="74">
        <v>29</v>
      </c>
      <c r="I139" s="38"/>
      <c r="J139" s="54">
        <f t="shared" si="8"/>
        <v>0</v>
      </c>
    </row>
    <row r="140" spans="1:10" s="25" customFormat="1" ht="11.25" customHeight="1">
      <c r="A140" s="45">
        <v>7</v>
      </c>
      <c r="B140" s="74">
        <v>4</v>
      </c>
      <c r="C140" s="74">
        <v>4</v>
      </c>
      <c r="D140" s="74">
        <v>12</v>
      </c>
      <c r="E140" s="74">
        <v>50</v>
      </c>
      <c r="F140" s="74">
        <v>2</v>
      </c>
      <c r="G140" s="74" t="s">
        <v>108</v>
      </c>
      <c r="H140" s="74">
        <v>23</v>
      </c>
      <c r="I140" s="38"/>
      <c r="J140" s="54">
        <f t="shared" si="8"/>
        <v>0</v>
      </c>
    </row>
    <row r="141" spans="1:10" s="25" customFormat="1" ht="11.25" customHeight="1">
      <c r="A141" s="45">
        <v>8</v>
      </c>
      <c r="B141" s="74">
        <v>4</v>
      </c>
      <c r="C141" s="74">
        <v>4</v>
      </c>
      <c r="D141" s="74">
        <v>25</v>
      </c>
      <c r="E141" s="74">
        <v>60</v>
      </c>
      <c r="F141" s="74">
        <v>2</v>
      </c>
      <c r="G141" s="74" t="s">
        <v>109</v>
      </c>
      <c r="H141" s="74">
        <v>29</v>
      </c>
      <c r="I141" s="38"/>
      <c r="J141" s="54">
        <f t="shared" si="8"/>
        <v>0</v>
      </c>
    </row>
    <row r="142" spans="1:10" s="25" customFormat="1" ht="11.25" customHeight="1">
      <c r="A142" s="45">
        <v>9</v>
      </c>
      <c r="B142" s="74">
        <v>6</v>
      </c>
      <c r="C142" s="74">
        <v>6</v>
      </c>
      <c r="D142" s="74">
        <v>16</v>
      </c>
      <c r="E142" s="74">
        <v>50</v>
      </c>
      <c r="F142" s="74">
        <v>2</v>
      </c>
      <c r="G142" s="74" t="s">
        <v>110</v>
      </c>
      <c r="H142" s="74">
        <v>31.5</v>
      </c>
      <c r="I142" s="38"/>
      <c r="J142" s="54">
        <f t="shared" si="8"/>
        <v>0</v>
      </c>
    </row>
    <row r="143" spans="1:10" s="25" customFormat="1" ht="11.25" customHeight="1">
      <c r="A143" s="45">
        <v>10</v>
      </c>
      <c r="B143" s="74">
        <v>6</v>
      </c>
      <c r="C143" s="74">
        <v>6</v>
      </c>
      <c r="D143" s="74">
        <v>30</v>
      </c>
      <c r="E143" s="74">
        <v>70</v>
      </c>
      <c r="F143" s="74">
        <v>2</v>
      </c>
      <c r="G143" s="74" t="s">
        <v>111</v>
      </c>
      <c r="H143" s="74">
        <v>44</v>
      </c>
      <c r="I143" s="38"/>
      <c r="J143" s="54">
        <f t="shared" si="8"/>
        <v>0</v>
      </c>
    </row>
    <row r="144" spans="1:10" s="25" customFormat="1" ht="11.25">
      <c r="A144" s="45">
        <v>11</v>
      </c>
      <c r="B144" s="74">
        <v>8</v>
      </c>
      <c r="C144" s="74">
        <v>8</v>
      </c>
      <c r="D144" s="74">
        <v>20</v>
      </c>
      <c r="E144" s="74">
        <v>60</v>
      </c>
      <c r="F144" s="74">
        <v>2</v>
      </c>
      <c r="G144" s="74" t="s">
        <v>112</v>
      </c>
      <c r="H144" s="74">
        <v>44</v>
      </c>
      <c r="I144" s="38"/>
      <c r="J144" s="54">
        <f t="shared" si="8"/>
        <v>0</v>
      </c>
    </row>
    <row r="145" spans="1:10" s="25" customFormat="1" ht="12" thickBot="1">
      <c r="A145" s="46">
        <v>12</v>
      </c>
      <c r="B145" s="75">
        <v>8</v>
      </c>
      <c r="C145" s="75">
        <v>8</v>
      </c>
      <c r="D145" s="75">
        <v>35</v>
      </c>
      <c r="E145" s="75">
        <v>75</v>
      </c>
      <c r="F145" s="75">
        <v>2</v>
      </c>
      <c r="G145" s="75" t="s">
        <v>113</v>
      </c>
      <c r="H145" s="75">
        <v>57</v>
      </c>
      <c r="I145" s="39"/>
      <c r="J145" s="55">
        <f>H145*I145</f>
        <v>0</v>
      </c>
    </row>
    <row r="147" spans="1:10" s="33" customFormat="1"/>
    <row r="148" spans="1:10" s="33" customFormat="1"/>
    <row r="149" spans="1:10" s="33" customFormat="1"/>
    <row r="151" spans="1:10">
      <c r="A151" s="90" t="s">
        <v>114</v>
      </c>
      <c r="B151" s="90"/>
      <c r="C151" s="90"/>
      <c r="D151" s="90"/>
      <c r="E151" s="90"/>
      <c r="F151" s="90"/>
      <c r="G151" s="90"/>
      <c r="H151" s="90"/>
      <c r="I151" s="90"/>
      <c r="J151" s="90"/>
    </row>
    <row r="152" spans="1:10" ht="9.75" customHeight="1" thickBo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</row>
    <row r="153" spans="1:10" ht="13.5" customHeight="1">
      <c r="A153" s="91" t="s">
        <v>5</v>
      </c>
      <c r="B153" s="122" t="s">
        <v>115</v>
      </c>
      <c r="C153" s="124" t="s">
        <v>116</v>
      </c>
      <c r="D153" s="126" t="s">
        <v>117</v>
      </c>
      <c r="E153" s="127"/>
      <c r="F153" s="93" t="s">
        <v>118</v>
      </c>
      <c r="G153" s="93" t="s">
        <v>10</v>
      </c>
      <c r="H153" s="17" t="s">
        <v>11</v>
      </c>
      <c r="I153" s="17" t="s">
        <v>12</v>
      </c>
      <c r="J153" s="18" t="s">
        <v>13</v>
      </c>
    </row>
    <row r="154" spans="1:10" ht="20.25" customHeight="1">
      <c r="A154" s="92"/>
      <c r="B154" s="123"/>
      <c r="C154" s="125"/>
      <c r="D154" s="128"/>
      <c r="E154" s="129"/>
      <c r="F154" s="94"/>
      <c r="G154" s="94"/>
      <c r="H154" s="26" t="s">
        <v>16</v>
      </c>
      <c r="I154" s="26" t="s">
        <v>17</v>
      </c>
      <c r="J154" s="24" t="s">
        <v>16</v>
      </c>
    </row>
    <row r="155" spans="1:10" s="25" customFormat="1" ht="15" customHeight="1" thickBot="1">
      <c r="A155" s="121" t="s">
        <v>119</v>
      </c>
      <c r="B155" s="121"/>
      <c r="C155" s="121"/>
      <c r="D155" s="121"/>
      <c r="E155" s="121"/>
      <c r="F155" s="121"/>
      <c r="G155" s="121"/>
      <c r="H155" s="121"/>
      <c r="I155" s="121"/>
      <c r="J155" s="121"/>
    </row>
    <row r="156" spans="1:10" s="25" customFormat="1" ht="11.25" customHeight="1">
      <c r="A156" s="47">
        <v>1</v>
      </c>
      <c r="B156" s="105"/>
      <c r="C156" s="73">
        <v>0.127</v>
      </c>
      <c r="D156" s="104">
        <v>3.1749999999999998</v>
      </c>
      <c r="E156" s="104"/>
      <c r="F156" s="73">
        <v>114</v>
      </c>
      <c r="G156" s="73" t="s">
        <v>120</v>
      </c>
      <c r="H156" s="65">
        <v>35</v>
      </c>
      <c r="I156" s="37"/>
      <c r="J156" s="53">
        <f>H156*I156</f>
        <v>0</v>
      </c>
    </row>
    <row r="157" spans="1:10" s="25" customFormat="1" ht="11.25" customHeight="1">
      <c r="A157" s="45">
        <v>2</v>
      </c>
      <c r="B157" s="106"/>
      <c r="C157" s="74">
        <v>0.254</v>
      </c>
      <c r="D157" s="103">
        <v>3.1749999999999998</v>
      </c>
      <c r="E157" s="103"/>
      <c r="F157" s="74">
        <v>114</v>
      </c>
      <c r="G157" s="74" t="s">
        <v>121</v>
      </c>
      <c r="H157" s="29">
        <v>35</v>
      </c>
      <c r="I157" s="38"/>
      <c r="J157" s="54">
        <f>H157*I157</f>
        <v>0</v>
      </c>
    </row>
    <row r="158" spans="1:10" s="25" customFormat="1" ht="11.25">
      <c r="A158" s="45">
        <v>3</v>
      </c>
      <c r="B158" s="106"/>
      <c r="C158" s="74">
        <v>0.50800000000000001</v>
      </c>
      <c r="D158" s="103">
        <v>3.1749999999999998</v>
      </c>
      <c r="E158" s="103"/>
      <c r="F158" s="74">
        <v>114</v>
      </c>
      <c r="G158" s="74" t="s">
        <v>122</v>
      </c>
      <c r="H158" s="28">
        <v>35</v>
      </c>
      <c r="I158" s="38"/>
      <c r="J158" s="54">
        <f t="shared" ref="J158:J162" si="9">H158*I158</f>
        <v>0</v>
      </c>
    </row>
    <row r="159" spans="1:10" s="25" customFormat="1" ht="11.25">
      <c r="A159" s="45">
        <v>4</v>
      </c>
      <c r="B159" s="106"/>
      <c r="C159" s="74">
        <v>0.76200000000000001</v>
      </c>
      <c r="D159" s="103">
        <v>3.1749999999999998</v>
      </c>
      <c r="E159" s="103"/>
      <c r="F159" s="74">
        <v>114</v>
      </c>
      <c r="G159" s="74" t="s">
        <v>123</v>
      </c>
      <c r="H159" s="29">
        <v>35</v>
      </c>
      <c r="I159" s="38"/>
      <c r="J159" s="54">
        <f t="shared" si="9"/>
        <v>0</v>
      </c>
    </row>
    <row r="160" spans="1:10" s="25" customFormat="1" ht="11.25">
      <c r="A160" s="45">
        <v>5</v>
      </c>
      <c r="B160" s="106"/>
      <c r="C160" s="74">
        <v>0.127</v>
      </c>
      <c r="D160" s="100">
        <v>4.3600000000000003</v>
      </c>
      <c r="E160" s="100"/>
      <c r="F160" s="74">
        <v>165</v>
      </c>
      <c r="G160" s="74" t="s">
        <v>124</v>
      </c>
      <c r="H160" s="29">
        <v>45</v>
      </c>
      <c r="I160" s="38"/>
      <c r="J160" s="54">
        <f t="shared" si="9"/>
        <v>0</v>
      </c>
    </row>
    <row r="161" spans="1:10" s="25" customFormat="1" ht="11.25">
      <c r="A161" s="45">
        <v>6</v>
      </c>
      <c r="B161" s="106"/>
      <c r="C161" s="74">
        <v>0.254</v>
      </c>
      <c r="D161" s="100">
        <v>4.3600000000000003</v>
      </c>
      <c r="E161" s="100"/>
      <c r="F161" s="74">
        <v>165</v>
      </c>
      <c r="G161" s="74" t="s">
        <v>125</v>
      </c>
      <c r="H161" s="29">
        <v>45</v>
      </c>
      <c r="I161" s="38"/>
      <c r="J161" s="54">
        <f t="shared" si="9"/>
        <v>0</v>
      </c>
    </row>
    <row r="162" spans="1:10" s="25" customFormat="1" ht="11.25">
      <c r="A162" s="45">
        <v>7</v>
      </c>
      <c r="B162" s="106"/>
      <c r="C162" s="74">
        <v>0.50800000000000001</v>
      </c>
      <c r="D162" s="100">
        <v>4.3600000000000003</v>
      </c>
      <c r="E162" s="100"/>
      <c r="F162" s="74">
        <v>165</v>
      </c>
      <c r="G162" s="74" t="s">
        <v>126</v>
      </c>
      <c r="H162" s="29">
        <v>45</v>
      </c>
      <c r="I162" s="38"/>
      <c r="J162" s="54">
        <f t="shared" si="9"/>
        <v>0</v>
      </c>
    </row>
    <row r="163" spans="1:10" s="25" customFormat="1" ht="12" thickBot="1">
      <c r="A163" s="45">
        <v>8</v>
      </c>
      <c r="B163" s="106"/>
      <c r="C163" s="27">
        <v>0.76200000000000001</v>
      </c>
      <c r="D163" s="120">
        <v>4.3600000000000003</v>
      </c>
      <c r="E163" s="120"/>
      <c r="F163" s="27">
        <v>165</v>
      </c>
      <c r="G163" s="27" t="s">
        <v>127</v>
      </c>
      <c r="H163" s="31">
        <v>45</v>
      </c>
      <c r="I163" s="57"/>
      <c r="J163" s="58">
        <f>H163*I163</f>
        <v>0</v>
      </c>
    </row>
    <row r="164" spans="1:10" s="2" customFormat="1" ht="15" customHeight="1" thickBot="1">
      <c r="A164" s="66" t="s">
        <v>54</v>
      </c>
      <c r="B164" s="107"/>
      <c r="C164" s="109" t="s">
        <v>128</v>
      </c>
      <c r="D164" s="110"/>
      <c r="E164" s="110"/>
      <c r="F164" s="110"/>
      <c r="G164" s="110"/>
      <c r="H164" s="110"/>
      <c r="I164" s="110"/>
      <c r="J164" s="111"/>
    </row>
    <row r="165" spans="1:10" s="2" customFormat="1" ht="11.25">
      <c r="A165" s="13">
        <v>9</v>
      </c>
      <c r="B165" s="106"/>
      <c r="C165" s="32">
        <v>0.127</v>
      </c>
      <c r="D165" s="119">
        <v>3.1749999999999998</v>
      </c>
      <c r="E165" s="119"/>
      <c r="F165" s="32">
        <v>114</v>
      </c>
      <c r="G165" s="32" t="s">
        <v>129</v>
      </c>
      <c r="H165" s="32">
        <v>35</v>
      </c>
      <c r="I165" s="59"/>
      <c r="J165" s="60">
        <f>H165*I165</f>
        <v>0</v>
      </c>
    </row>
    <row r="166" spans="1:10" s="2" customFormat="1" ht="11.25">
      <c r="A166" s="13">
        <v>10</v>
      </c>
      <c r="B166" s="106"/>
      <c r="C166" s="29">
        <v>0.254</v>
      </c>
      <c r="D166" s="103">
        <v>3.1749999999999998</v>
      </c>
      <c r="E166" s="103"/>
      <c r="F166" s="29">
        <v>114</v>
      </c>
      <c r="G166" s="29" t="s">
        <v>130</v>
      </c>
      <c r="H166" s="29">
        <v>35</v>
      </c>
      <c r="I166" s="68"/>
      <c r="J166" s="14">
        <f>H166*I166</f>
        <v>0</v>
      </c>
    </row>
    <row r="167" spans="1:10" s="2" customFormat="1" ht="11.25">
      <c r="A167" s="13">
        <v>11</v>
      </c>
      <c r="B167" s="106"/>
      <c r="C167" s="29">
        <v>0.127</v>
      </c>
      <c r="D167" s="100">
        <v>4.3600000000000003</v>
      </c>
      <c r="E167" s="100"/>
      <c r="F167" s="29">
        <v>165</v>
      </c>
      <c r="G167" s="29" t="s">
        <v>131</v>
      </c>
      <c r="H167" s="29">
        <v>45</v>
      </c>
      <c r="I167" s="68"/>
      <c r="J167" s="14">
        <f>H167*I167</f>
        <v>0</v>
      </c>
    </row>
    <row r="168" spans="1:10" s="2" customFormat="1" ht="12" thickBot="1">
      <c r="A168" s="15">
        <v>12</v>
      </c>
      <c r="B168" s="108"/>
      <c r="C168" s="30">
        <v>0.254</v>
      </c>
      <c r="D168" s="101">
        <v>4.3600000000000003</v>
      </c>
      <c r="E168" s="101"/>
      <c r="F168" s="30">
        <v>165</v>
      </c>
      <c r="G168" s="30" t="s">
        <v>132</v>
      </c>
      <c r="H168" s="30">
        <v>45</v>
      </c>
      <c r="I168" s="69"/>
      <c r="J168" s="16">
        <f>H168*I168</f>
        <v>0</v>
      </c>
    </row>
    <row r="169" spans="1:10" s="2" customFormat="1" ht="15" customHeight="1" thickBot="1">
      <c r="A169" s="112" t="s">
        <v>133</v>
      </c>
      <c r="B169" s="112"/>
      <c r="C169" s="112"/>
      <c r="D169" s="112"/>
      <c r="E169" s="112"/>
      <c r="F169" s="112"/>
      <c r="G169" s="112"/>
      <c r="H169" s="112"/>
      <c r="I169" s="112"/>
      <c r="J169" s="112"/>
    </row>
    <row r="170" spans="1:10" s="2" customFormat="1" ht="11.25">
      <c r="A170" s="47">
        <v>13</v>
      </c>
      <c r="B170" s="113"/>
      <c r="C170" s="73">
        <v>0.127</v>
      </c>
      <c r="D170" s="104">
        <v>3.1749999999999998</v>
      </c>
      <c r="E170" s="104"/>
      <c r="F170" s="73">
        <v>114</v>
      </c>
      <c r="G170" s="73" t="s">
        <v>134</v>
      </c>
      <c r="H170" s="73">
        <v>40</v>
      </c>
      <c r="I170" s="37"/>
      <c r="J170" s="53">
        <f>H170*I170</f>
        <v>0</v>
      </c>
    </row>
    <row r="171" spans="1:10" s="2" customFormat="1" ht="11.25">
      <c r="A171" s="45">
        <v>14</v>
      </c>
      <c r="B171" s="114"/>
      <c r="C171" s="74">
        <v>0.254</v>
      </c>
      <c r="D171" s="103">
        <v>3.1749999999999998</v>
      </c>
      <c r="E171" s="103"/>
      <c r="F171" s="74">
        <v>114</v>
      </c>
      <c r="G171" s="74" t="s">
        <v>135</v>
      </c>
      <c r="H171" s="74">
        <v>40</v>
      </c>
      <c r="I171" s="38"/>
      <c r="J171" s="54">
        <f>H171*I171</f>
        <v>0</v>
      </c>
    </row>
    <row r="172" spans="1:10" s="2" customFormat="1" ht="11.25">
      <c r="A172" s="45">
        <v>15</v>
      </c>
      <c r="B172" s="114"/>
      <c r="C172" s="74">
        <v>0.127</v>
      </c>
      <c r="D172" s="100">
        <v>4.3600000000000003</v>
      </c>
      <c r="E172" s="100"/>
      <c r="F172" s="74">
        <v>165</v>
      </c>
      <c r="G172" s="74" t="s">
        <v>136</v>
      </c>
      <c r="H172" s="74">
        <v>50</v>
      </c>
      <c r="I172" s="38"/>
      <c r="J172" s="54">
        <f>H172*I172</f>
        <v>0</v>
      </c>
    </row>
    <row r="173" spans="1:10" s="2" customFormat="1" ht="12" thickBot="1">
      <c r="A173" s="46">
        <v>16</v>
      </c>
      <c r="B173" s="115"/>
      <c r="C173" s="75">
        <v>0.254</v>
      </c>
      <c r="D173" s="101">
        <v>4.3600000000000003</v>
      </c>
      <c r="E173" s="101"/>
      <c r="F173" s="75">
        <v>165</v>
      </c>
      <c r="G173" s="75" t="s">
        <v>137</v>
      </c>
      <c r="H173" s="75">
        <v>50</v>
      </c>
      <c r="I173" s="39"/>
      <c r="J173" s="55">
        <f>H173*I173</f>
        <v>0</v>
      </c>
    </row>
    <row r="174" spans="1:10" s="2" customFormat="1" ht="15" customHeight="1" thickBot="1">
      <c r="A174" s="112" t="s">
        <v>138</v>
      </c>
      <c r="B174" s="112"/>
      <c r="C174" s="112"/>
      <c r="D174" s="112"/>
      <c r="E174" s="112"/>
      <c r="F174" s="112"/>
      <c r="G174" s="112"/>
      <c r="H174" s="112"/>
      <c r="I174" s="112"/>
      <c r="J174" s="112"/>
    </row>
    <row r="175" spans="1:10" s="2" customFormat="1" ht="11.25">
      <c r="A175" s="47">
        <v>17</v>
      </c>
      <c r="B175" s="116"/>
      <c r="C175" s="73">
        <v>1.52</v>
      </c>
      <c r="D175" s="104">
        <v>3.1749999999999998</v>
      </c>
      <c r="E175" s="104"/>
      <c r="F175" s="73">
        <v>114</v>
      </c>
      <c r="G175" s="73" t="s">
        <v>139</v>
      </c>
      <c r="H175" s="73">
        <v>38</v>
      </c>
      <c r="I175" s="37"/>
      <c r="J175" s="53">
        <f>H175*I175</f>
        <v>0</v>
      </c>
    </row>
    <row r="176" spans="1:10" s="2" customFormat="1" ht="11.25">
      <c r="A176" s="45">
        <v>18</v>
      </c>
      <c r="B176" s="117"/>
      <c r="C176" s="74">
        <v>1.91</v>
      </c>
      <c r="D176" s="103">
        <v>3.1749999999999998</v>
      </c>
      <c r="E176" s="103"/>
      <c r="F176" s="74">
        <v>114</v>
      </c>
      <c r="G176" s="74" t="s">
        <v>140</v>
      </c>
      <c r="H176" s="74">
        <v>38</v>
      </c>
      <c r="I176" s="38"/>
      <c r="J176" s="54">
        <f>H176*I176</f>
        <v>0</v>
      </c>
    </row>
    <row r="177" spans="1:10" s="2" customFormat="1" ht="11.25">
      <c r="A177" s="45">
        <v>19</v>
      </c>
      <c r="B177" s="117"/>
      <c r="C177" s="74">
        <v>2.29</v>
      </c>
      <c r="D177" s="103">
        <v>3.1749999999999998</v>
      </c>
      <c r="E177" s="103"/>
      <c r="F177" s="74">
        <v>114</v>
      </c>
      <c r="G177" s="74" t="s">
        <v>141</v>
      </c>
      <c r="H177" s="74">
        <v>38</v>
      </c>
      <c r="I177" s="38"/>
      <c r="J177" s="54">
        <f t="shared" ref="J177:J182" si="10">H177*I177</f>
        <v>0</v>
      </c>
    </row>
    <row r="178" spans="1:10" s="2" customFormat="1" ht="11.25">
      <c r="A178" s="45">
        <v>20</v>
      </c>
      <c r="B178" s="117"/>
      <c r="C178" s="74">
        <v>1.52</v>
      </c>
      <c r="D178" s="100">
        <v>4.3600000000000003</v>
      </c>
      <c r="E178" s="100"/>
      <c r="F178" s="74">
        <v>165</v>
      </c>
      <c r="G178" s="74" t="s">
        <v>142</v>
      </c>
      <c r="H178" s="74">
        <v>47</v>
      </c>
      <c r="I178" s="38"/>
      <c r="J178" s="54">
        <f t="shared" si="10"/>
        <v>0</v>
      </c>
    </row>
    <row r="179" spans="1:10" s="2" customFormat="1" ht="11.25">
      <c r="A179" s="45">
        <v>21</v>
      </c>
      <c r="B179" s="117"/>
      <c r="C179" s="74">
        <v>1.91</v>
      </c>
      <c r="D179" s="100">
        <v>4.3600000000000003</v>
      </c>
      <c r="E179" s="100"/>
      <c r="F179" s="74">
        <v>165</v>
      </c>
      <c r="G179" s="74" t="s">
        <v>143</v>
      </c>
      <c r="H179" s="74">
        <v>47</v>
      </c>
      <c r="I179" s="38"/>
      <c r="J179" s="54">
        <f t="shared" si="10"/>
        <v>0</v>
      </c>
    </row>
    <row r="180" spans="1:10" s="2" customFormat="1" ht="11.25">
      <c r="A180" s="45">
        <v>22</v>
      </c>
      <c r="B180" s="117"/>
      <c r="C180" s="74">
        <v>2.29</v>
      </c>
      <c r="D180" s="100">
        <v>4.3600000000000003</v>
      </c>
      <c r="E180" s="100"/>
      <c r="F180" s="74">
        <v>165</v>
      </c>
      <c r="G180" s="74" t="s">
        <v>144</v>
      </c>
      <c r="H180" s="74">
        <v>47</v>
      </c>
      <c r="I180" s="38"/>
      <c r="J180" s="54">
        <f t="shared" si="10"/>
        <v>0</v>
      </c>
    </row>
    <row r="181" spans="1:10" s="2" customFormat="1" ht="11.25">
      <c r="A181" s="45">
        <v>23</v>
      </c>
      <c r="B181" s="117"/>
      <c r="C181" s="74">
        <v>3.1749999999999998</v>
      </c>
      <c r="D181" s="100">
        <v>4.3600000000000003</v>
      </c>
      <c r="E181" s="100"/>
      <c r="F181" s="74">
        <v>165</v>
      </c>
      <c r="G181" s="74" t="s">
        <v>145</v>
      </c>
      <c r="H181" s="74">
        <v>47</v>
      </c>
      <c r="I181" s="38"/>
      <c r="J181" s="54">
        <f t="shared" si="10"/>
        <v>0</v>
      </c>
    </row>
    <row r="182" spans="1:10" s="2" customFormat="1" ht="11.25">
      <c r="A182" s="45">
        <v>24</v>
      </c>
      <c r="B182" s="117"/>
      <c r="C182" s="74">
        <v>3.81</v>
      </c>
      <c r="D182" s="100">
        <v>4.3600000000000003</v>
      </c>
      <c r="E182" s="100"/>
      <c r="F182" s="74">
        <v>165</v>
      </c>
      <c r="G182" s="74" t="s">
        <v>146</v>
      </c>
      <c r="H182" s="74">
        <v>47</v>
      </c>
      <c r="I182" s="38"/>
      <c r="J182" s="54">
        <f t="shared" si="10"/>
        <v>0</v>
      </c>
    </row>
    <row r="183" spans="1:10" s="2" customFormat="1" ht="12" thickBot="1">
      <c r="A183" s="46">
        <v>25</v>
      </c>
      <c r="B183" s="118"/>
      <c r="C183" s="75">
        <v>4.34</v>
      </c>
      <c r="D183" s="101">
        <v>4.3600000000000003</v>
      </c>
      <c r="E183" s="101"/>
      <c r="F183" s="75">
        <v>165</v>
      </c>
      <c r="G183" s="75" t="s">
        <v>147</v>
      </c>
      <c r="H183" s="75">
        <v>47</v>
      </c>
      <c r="I183" s="39"/>
      <c r="J183" s="55">
        <f>H183*I183</f>
        <v>0</v>
      </c>
    </row>
    <row r="184" spans="1:10" s="2" customFormat="1" ht="11.25">
      <c r="D184" s="102"/>
      <c r="E184" s="102"/>
    </row>
    <row r="185" spans="1:10" s="2" customFormat="1" ht="11.25"/>
    <row r="186" spans="1:10" s="2" customFormat="1" ht="11.25"/>
    <row r="187" spans="1:10" s="2" customFormat="1" ht="11.25"/>
    <row r="188" spans="1:10" s="2" customFormat="1" ht="11.25"/>
    <row r="189" spans="1:10" s="2" customFormat="1" ht="11.25"/>
    <row r="190" spans="1:10" s="2" customFormat="1" ht="11.25"/>
    <row r="191" spans="1:10" s="2" customFormat="1" ht="11.25"/>
    <row r="192" spans="1:10" s="2" customFormat="1" ht="11.25"/>
    <row r="193" s="2" customFormat="1" ht="11.25"/>
    <row r="194" s="2" customFormat="1" ht="11.25"/>
    <row r="195" s="2" customFormat="1" ht="11.25"/>
    <row r="196" s="2" customFormat="1" ht="11.25"/>
    <row r="197" s="2" customFormat="1" ht="11.25"/>
  </sheetData>
  <mergeCells count="102">
    <mergeCell ref="D9:E9"/>
    <mergeCell ref="D10:E10"/>
    <mergeCell ref="A11:J11"/>
    <mergeCell ref="D12:E12"/>
    <mergeCell ref="D13:E13"/>
    <mergeCell ref="D20:E20"/>
    <mergeCell ref="D21:E21"/>
    <mergeCell ref="D22:E22"/>
    <mergeCell ref="D16:E16"/>
    <mergeCell ref="A17:J17"/>
    <mergeCell ref="D18:E18"/>
    <mergeCell ref="D19:E19"/>
    <mergeCell ref="D46:E46"/>
    <mergeCell ref="A47:J47"/>
    <mergeCell ref="D48:E48"/>
    <mergeCell ref="D49:E49"/>
    <mergeCell ref="B48:B50"/>
    <mergeCell ref="D50:E50"/>
    <mergeCell ref="A9:A10"/>
    <mergeCell ref="G9:G10"/>
    <mergeCell ref="A45:A46"/>
    <mergeCell ref="D45:E45"/>
    <mergeCell ref="D30:E30"/>
    <mergeCell ref="D31:E31"/>
    <mergeCell ref="D32:E32"/>
    <mergeCell ref="D33:E33"/>
    <mergeCell ref="D34:E34"/>
    <mergeCell ref="D14:E14"/>
    <mergeCell ref="D15:E15"/>
    <mergeCell ref="A29:J29"/>
    <mergeCell ref="A23:J23"/>
    <mergeCell ref="D24:E24"/>
    <mergeCell ref="D25:E25"/>
    <mergeCell ref="D26:E26"/>
    <mergeCell ref="D28:E28"/>
    <mergeCell ref="D27:E27"/>
    <mergeCell ref="A155:J155"/>
    <mergeCell ref="A153:A154"/>
    <mergeCell ref="F153:F154"/>
    <mergeCell ref="G153:G154"/>
    <mergeCell ref="B153:B154"/>
    <mergeCell ref="C153:C154"/>
    <mergeCell ref="D153:E154"/>
    <mergeCell ref="A132:A133"/>
    <mergeCell ref="F132:F133"/>
    <mergeCell ref="G132:G133"/>
    <mergeCell ref="D175:E175"/>
    <mergeCell ref="B156:B168"/>
    <mergeCell ref="C164:J164"/>
    <mergeCell ref="A169:J169"/>
    <mergeCell ref="B170:B173"/>
    <mergeCell ref="A174:J174"/>
    <mergeCell ref="B175:B183"/>
    <mergeCell ref="D170:E170"/>
    <mergeCell ref="D171:E171"/>
    <mergeCell ref="D172:E172"/>
    <mergeCell ref="D173:E173"/>
    <mergeCell ref="D165:E165"/>
    <mergeCell ref="D166:E166"/>
    <mergeCell ref="D167:E167"/>
    <mergeCell ref="D168:E168"/>
    <mergeCell ref="D160:E160"/>
    <mergeCell ref="D161:E161"/>
    <mergeCell ref="D162:E162"/>
    <mergeCell ref="D163:E163"/>
    <mergeCell ref="D156:E156"/>
    <mergeCell ref="D157:E157"/>
    <mergeCell ref="D158:E158"/>
    <mergeCell ref="D159:E159"/>
    <mergeCell ref="D181:E181"/>
    <mergeCell ref="D182:E182"/>
    <mergeCell ref="D183:E183"/>
    <mergeCell ref="D184:E184"/>
    <mergeCell ref="D176:E176"/>
    <mergeCell ref="D177:E177"/>
    <mergeCell ref="D178:E178"/>
    <mergeCell ref="D179:E179"/>
    <mergeCell ref="D180:E180"/>
    <mergeCell ref="A1:J1"/>
    <mergeCell ref="A3:E3"/>
    <mergeCell ref="F3:H3"/>
    <mergeCell ref="A2:J2"/>
    <mergeCell ref="A126:F130"/>
    <mergeCell ref="A111:F114"/>
    <mergeCell ref="A151:J151"/>
    <mergeCell ref="A116:A117"/>
    <mergeCell ref="F116:F117"/>
    <mergeCell ref="G116:G117"/>
    <mergeCell ref="A61:F65"/>
    <mergeCell ref="A96:A97"/>
    <mergeCell ref="F96:F97"/>
    <mergeCell ref="G96:G97"/>
    <mergeCell ref="G67:G68"/>
    <mergeCell ref="F67:F68"/>
    <mergeCell ref="A67:A68"/>
    <mergeCell ref="A90:F94"/>
    <mergeCell ref="D51:E51"/>
    <mergeCell ref="A53:J53"/>
    <mergeCell ref="A54:J54"/>
    <mergeCell ref="A5:F8"/>
    <mergeCell ref="A40:C43"/>
    <mergeCell ref="G45:G46"/>
  </mergeCells>
  <hyperlinks>
    <hyperlink ref="A3" r:id="rId1" xr:uid="{00000000-0004-0000-0000-000000000000}"/>
  </hyperlinks>
  <pageMargins left="0.23622047244094491" right="0.23622047244094491" top="0.27559055118110237" bottom="0.27559055118110237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r-tec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Боков</dc:creator>
  <cp:keywords/>
  <dc:description/>
  <cp:lastModifiedBy>Пользователь</cp:lastModifiedBy>
  <cp:revision/>
  <dcterms:created xsi:type="dcterms:W3CDTF">2015-05-18T08:49:20Z</dcterms:created>
  <dcterms:modified xsi:type="dcterms:W3CDTF">2018-05-18T08:08:23Z</dcterms:modified>
  <cp:category/>
  <cp:contentStatus/>
</cp:coreProperties>
</file>